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3018551\Desktop\"/>
    </mc:Choice>
  </mc:AlternateContent>
  <xr:revisionPtr revIDLastSave="0" documentId="8_{856D1217-5D53-42B7-97A3-9F9634E65389}" xr6:coauthVersionLast="47" xr6:coauthVersionMax="47" xr10:uidLastSave="{00000000-0000-0000-0000-000000000000}"/>
  <bookViews>
    <workbookView xWindow="-75" yWindow="-18195" windowWidth="29040" windowHeight="17520" xr2:uid="{160C9603-9A54-48D4-8C2F-C6EAEFDFAE5F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1" i="1" l="1"/>
  <c r="D499" i="1"/>
  <c r="D498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6" i="1"/>
  <c r="D475" i="1"/>
  <c r="D474" i="1"/>
  <c r="D473" i="1"/>
  <c r="D472" i="1"/>
  <c r="D471" i="1"/>
  <c r="D470" i="1"/>
  <c r="D469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4" i="1"/>
  <c r="D453" i="1"/>
  <c r="D451" i="1"/>
  <c r="D450" i="1"/>
  <c r="D449" i="1"/>
  <c r="D448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2" i="1"/>
  <c r="D431" i="1"/>
  <c r="D430" i="1"/>
  <c r="D429" i="1"/>
  <c r="D426" i="1"/>
  <c r="D422" i="1"/>
  <c r="D421" i="1"/>
  <c r="D419" i="1"/>
  <c r="D416" i="1"/>
  <c r="D415" i="1"/>
  <c r="D414" i="1"/>
  <c r="D413" i="1"/>
  <c r="D412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2" i="1"/>
  <c r="D390" i="1"/>
  <c r="D382" i="1"/>
  <c r="D381" i="1"/>
  <c r="D380" i="1"/>
  <c r="D379" i="1"/>
  <c r="D378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58" i="1"/>
  <c r="D356" i="1"/>
  <c r="D355" i="1"/>
  <c r="D353" i="1"/>
  <c r="D352" i="1"/>
  <c r="D351" i="1"/>
  <c r="D348" i="1"/>
  <c r="D347" i="1"/>
  <c r="D345" i="1"/>
  <c r="D344" i="1"/>
  <c r="D343" i="1"/>
  <c r="D342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7" i="1"/>
  <c r="D245" i="1"/>
  <c r="D244" i="1"/>
  <c r="D243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7" i="1"/>
  <c r="D226" i="1"/>
  <c r="D225" i="1"/>
  <c r="D224" i="1"/>
  <c r="D223" i="1"/>
  <c r="D222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1" i="1"/>
  <c r="D200" i="1"/>
  <c r="D199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5" i="1"/>
  <c r="D174" i="1"/>
  <c r="D173" i="1"/>
  <c r="D172" i="1"/>
  <c r="D171" i="1"/>
  <c r="D170" i="1"/>
  <c r="D169" i="1"/>
  <c r="D168" i="1"/>
  <c r="D166" i="1"/>
  <c r="D165" i="1"/>
  <c r="D164" i="1"/>
  <c r="D162" i="1"/>
  <c r="D161" i="1"/>
  <c r="D160" i="1"/>
  <c r="D159" i="1"/>
  <c r="D158" i="1"/>
  <c r="D157" i="1"/>
  <c r="D155" i="1"/>
  <c r="D154" i="1"/>
  <c r="D153" i="1"/>
  <c r="D152" i="1"/>
  <c r="D150" i="1"/>
  <c r="D148" i="1"/>
  <c r="D147" i="1"/>
  <c r="D146" i="1"/>
  <c r="D145" i="1"/>
  <c r="D144" i="1"/>
  <c r="D143" i="1"/>
  <c r="D142" i="1"/>
  <c r="D138" i="1"/>
  <c r="D137" i="1"/>
  <c r="D135" i="1"/>
  <c r="D134" i="1"/>
  <c r="D133" i="1"/>
  <c r="D132" i="1"/>
  <c r="D131" i="1"/>
  <c r="D130" i="1"/>
  <c r="D129" i="1"/>
  <c r="D128" i="1"/>
  <c r="D127" i="1"/>
  <c r="D59" i="1"/>
  <c r="D57" i="1"/>
  <c r="D55" i="1"/>
  <c r="D54" i="1"/>
  <c r="D53" i="1"/>
  <c r="D52" i="1"/>
  <c r="D51" i="1"/>
  <c r="D49" i="1"/>
  <c r="D48" i="1"/>
  <c r="D47" i="1"/>
  <c r="D46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D31" i="1"/>
  <c r="D29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<sst xmlns="http://schemas.openxmlformats.org/spreadsheetml/2006/main" count="2122" uniqueCount="975">
  <si>
    <t>Symbol</t>
  </si>
  <si>
    <t>Opis</t>
  </si>
  <si>
    <t>Cena
netto</t>
  </si>
  <si>
    <t>Grupa
rabat.</t>
  </si>
  <si>
    <t>Atesty</t>
  </si>
  <si>
    <t>CNBOP</t>
  </si>
  <si>
    <t>DoP</t>
  </si>
  <si>
    <t>DoC</t>
  </si>
  <si>
    <t>VdS</t>
  </si>
  <si>
    <t>Ex</t>
  </si>
  <si>
    <t>Adresowalne centrale sygnalizacji pożarowej</t>
  </si>
  <si>
    <t>Centrale adresowalne serii 2X-A (2010-2A)</t>
  </si>
  <si>
    <t>F</t>
  </si>
  <si>
    <t>MTO</t>
  </si>
  <si>
    <t>SD</t>
  </si>
  <si>
    <t>T</t>
  </si>
  <si>
    <t>2X-AF2-FB-P</t>
  </si>
  <si>
    <t>2X-AF2-FB-PRT-P</t>
  </si>
  <si>
    <t>2010-2A-LK-18</t>
  </si>
  <si>
    <t>Wsuwki - polski pakiet językowy do central serii 2X-A</t>
  </si>
  <si>
    <t>Karty rozszerzeń do central serii 2X-A</t>
  </si>
  <si>
    <t>2X-A-LB</t>
  </si>
  <si>
    <t>Karta 2 dodatkowych pętli - tylko centrale 2X-AF2</t>
  </si>
  <si>
    <t>MTS</t>
  </si>
  <si>
    <t>SD+</t>
  </si>
  <si>
    <t>T+</t>
  </si>
  <si>
    <t>2010-2A-ZI-20</t>
  </si>
  <si>
    <t>Karta wskaźników 2X-A LED 20 stref, maks.1 karta w centrali (nie dotyczy S)</t>
  </si>
  <si>
    <t>2010-2A-ZI-40</t>
  </si>
  <si>
    <t>Karta wskaźników 2X-A LED 40 stref, maks.1 karta w centrali (nie dotyczy S)</t>
  </si>
  <si>
    <t>2010-2A-ZI-24-S</t>
  </si>
  <si>
    <t>Karta wskaźników 2X-A LED 24 stref, maks.1 karta w centrali (tylko obudowa S)</t>
  </si>
  <si>
    <t>Karty rozszerzeń do central rodziny 2010-2 (2X, KFP-A, 2X-A)</t>
  </si>
  <si>
    <t>2010-2-NB</t>
  </si>
  <si>
    <t>Karta sieciowa, 2 porty RS485 - topologia ring, do 16 central i 32 pętli w sieci</t>
  </si>
  <si>
    <t>2010-2-232-KIT</t>
  </si>
  <si>
    <t>Interfejs drukarki szeregowej zewnętrznej RS232 (nie zawiera drukarki)</t>
  </si>
  <si>
    <t>2010-2-PIB</t>
  </si>
  <si>
    <t>Karta rozszerzeń  - 8 wejść / 8 wyjść nadz. / 4 wyj. przekaź., maks. 1 karta w centrali</t>
  </si>
  <si>
    <t>2010-2-PIB-8I</t>
  </si>
  <si>
    <t>Karta rozszerzeń  - 8 wejść, maks. 1 karta w centrali</t>
  </si>
  <si>
    <t>2010-2-PIB-8I8O</t>
  </si>
  <si>
    <t>Karta rozszerzeń  - 8 wejść / 8 wyjść nadz., maks. 1 karta w centrali</t>
  </si>
  <si>
    <t>Klucze aktywacyjne (dodatkowe funkcje) do central serii 2X-A</t>
  </si>
  <si>
    <t>2010-2A-PAK-HPL</t>
  </si>
  <si>
    <t>Klucz aktywacyjny: aktywacja pętli dużej mocy (800mA)</t>
  </si>
  <si>
    <t>Klucze aktywacyjne (dodatkowe funkcje) do central rodziny 2010-2 (2X, 2X-A)</t>
  </si>
  <si>
    <t>2010-2-PAK-900</t>
  </si>
  <si>
    <t>Klucz aktywacyjny: protokół czujek serii 900</t>
  </si>
  <si>
    <t>Klucze aktywacyjne (dodatkowe funkcje) do central rodziny 2010-2 (2X, KFP-A, 2X-A)</t>
  </si>
  <si>
    <t>2010-2-PAK-NET128</t>
  </si>
  <si>
    <t>Klucz aktywacyjny: rozszerzenie sieci do 32 węzłów / 128 pętli</t>
  </si>
  <si>
    <t>2010-2-PAK-NET256</t>
  </si>
  <si>
    <t>Klucz aktywacyjny: rozszerzenie sieci do 64 węzłów / 256 pętli</t>
  </si>
  <si>
    <t>2010-2-PAK-RMSDK</t>
  </si>
  <si>
    <t>Klucz aktywacyjny: SDK po IP</t>
  </si>
  <si>
    <t>2010-2-PAK-RMBN</t>
  </si>
  <si>
    <t>Klucz aktywacyjny: BACNET po IP</t>
  </si>
  <si>
    <t>2010-2-PAK-RMMB</t>
  </si>
  <si>
    <t>Klucz aktywacyjny: MODBUS po IP</t>
  </si>
  <si>
    <t>2010-2-PAK-RMOH</t>
  </si>
  <si>
    <t>Klucz aktywacyjny: Contact ID po IP</t>
  </si>
  <si>
    <t>2010-2SW-FS</t>
  </si>
  <si>
    <t>Klucz aktywacyjny: Sewer serwisowej aplikacji mobilnej</t>
  </si>
  <si>
    <t>2010-2-PCC-CF</t>
  </si>
  <si>
    <t>Klucz aktywacyjny: Funkcje kontrolne PCC (klucz do komputera)</t>
  </si>
  <si>
    <t>Tablice synoptyczne do central rodziny 2010-2 (2X, KFP-A, 2X-A)</t>
  </si>
  <si>
    <t>IMT4CPU</t>
  </si>
  <si>
    <t>Główny moduł procesora do sterowania kartami IMT4 LED i kartami wej./wyj.</t>
  </si>
  <si>
    <t>IMT4PROC</t>
  </si>
  <si>
    <t>Podrzędny moduł procesora do sterowania kartami IMT4 LED</t>
  </si>
  <si>
    <t>IMT4LED</t>
  </si>
  <si>
    <t>Moduł sterujący LED - 64 diody</t>
  </si>
  <si>
    <t>IMT4LEDK</t>
  </si>
  <si>
    <t>Moduł sterujący LED - 64 diody – złącza śrubowe</t>
  </si>
  <si>
    <t>IMT4LED24</t>
  </si>
  <si>
    <t>Moduł z paskiem LED na 24 diody do montażu w skrzynce</t>
  </si>
  <si>
    <t>IMT4LED32</t>
  </si>
  <si>
    <t>Moduł z paskiem LED na 32 diody do montażu w skrzynce</t>
  </si>
  <si>
    <t>IMT4IN</t>
  </si>
  <si>
    <t>Karta IMT4 - 16 wejść</t>
  </si>
  <si>
    <t>IMT4OUT</t>
  </si>
  <si>
    <t>Karta IMT4 - 16 wyjść OC</t>
  </si>
  <si>
    <t>IMT4REL</t>
  </si>
  <si>
    <t>Karta IMT4 - 16 wyjść przekaźnikowych</t>
  </si>
  <si>
    <t>IMT4UBEX</t>
  </si>
  <si>
    <t>Rozszerzenie zasilania IMT4 niezbędne pow. 2 IMT4REL</t>
  </si>
  <si>
    <t>Akcesoria central rodziny 2010-2 (2X, KFP-A, 2X-A)</t>
  </si>
  <si>
    <t>2010-C-CEG</t>
  </si>
  <si>
    <t>Przepusty kablowe obudowy (opakowanie 20szt.)</t>
  </si>
  <si>
    <t>2010-2T-19</t>
  </si>
  <si>
    <t>Zestaw do montażu 2X w szafach RACK 19"</t>
  </si>
  <si>
    <t>2010-2T-19-S</t>
  </si>
  <si>
    <t>Zestaw do montażu 2X w szafach RACK 19", mała obudowa</t>
  </si>
  <si>
    <t>2010-2T-FM</t>
  </si>
  <si>
    <t>Zestaw do montażu 2X wpuszczanego</t>
  </si>
  <si>
    <t>2010-2T-FM-S</t>
  </si>
  <si>
    <t>Zestaw do montażu 2X wpuszczanego, mała obudowa</t>
  </si>
  <si>
    <t>2010-FS</t>
  </si>
  <si>
    <t>Karta nadzoru uszkodzeń wejścia EN54-13</t>
  </si>
  <si>
    <t>Materiały eksploatacyjne do central serii 2010-2 (2X, KFP-A, 2X-A)</t>
  </si>
  <si>
    <t>2010-2-PRT-3P</t>
  </si>
  <si>
    <t>Papier do drukarki - 3 rolki</t>
  </si>
  <si>
    <t>Żelowe akumulatory bezobsługowe 12 V</t>
  </si>
  <si>
    <t>Urządzenia adresowalne</t>
  </si>
  <si>
    <t>Urządzenia adresowalne serii Excellence</t>
  </si>
  <si>
    <t>Czujki adresowalne serii Excellence</t>
  </si>
  <si>
    <t>KE-DP3020W</t>
  </si>
  <si>
    <t>Inteligentna, adresowalna czujka dymu z podwójną detekcją optczną, ulepszony algorytm „Rozróżniania dymu”, trójkolorowy wskaźnik stanu, widoczność alarmu 360°</t>
  </si>
  <si>
    <t>KE-DP3021W</t>
  </si>
  <si>
    <t>Inteligentna, adresowalna czujka dymu i ciepła z podwójnym detekcją optyczną, detektor termiczny nadmiarowo-różniczkowy (klasa A), ulepszony algorytm „Rozróżniania dymu”, trójkolorowy wskaźnik stanu, widoczność alarmu 360°</t>
  </si>
  <si>
    <t>KE-DP3021B</t>
  </si>
  <si>
    <t>Inteligentna, adresowalna czujka dymu i ciepła z podwójnym detekcją optyczną, detektor termiczny nadmiarowo-różniczkowy (klasa A), ulepszony algorytm „Rozróżniania dymu”, trójkolorowy wskaźnik stanu, widoczność alarmu 360°, kolor czarny</t>
  </si>
  <si>
    <t>KE-DP3120W</t>
  </si>
  <si>
    <t>KE-DP3121W</t>
  </si>
  <si>
    <t>KE-DP3121B</t>
  </si>
  <si>
    <r>
      <t>KE-DT3001W-HAB</t>
    </r>
    <r>
      <rPr>
        <b/>
        <sz val="8"/>
        <color theme="0"/>
        <rFont val="Calibri"/>
        <family val="2"/>
        <charset val="238"/>
        <scheme val="minor"/>
      </rPr>
      <t>.</t>
    </r>
  </si>
  <si>
    <t>Iteligentna, adresowalna czujka termiczna, nadmiarowo-różniczkowa (klasa A lub B), trójkolorowy wskaźnik stanu,
widoczność alarmu 360°</t>
  </si>
  <si>
    <r>
      <t>KE-DT3101W-HAB</t>
    </r>
    <r>
      <rPr>
        <b/>
        <sz val="8"/>
        <color theme="0"/>
        <rFont val="Calibri"/>
        <family val="2"/>
        <charset val="238"/>
        <scheme val="minor"/>
      </rPr>
      <t>.</t>
    </r>
  </si>
  <si>
    <t>Gniazda serii Excellence</t>
  </si>
  <si>
    <t>KE-DB3010W</t>
  </si>
  <si>
    <t>Gniazdo standardowe, wyjście na zewnętrzny wskaźnik zadziałania</t>
  </si>
  <si>
    <t>KE-DB3010B</t>
  </si>
  <si>
    <t>Gniazdo standardowe, wyjście na zewnętrzny wskaźnik zadziałania, kolor czarny</t>
  </si>
  <si>
    <t>KE-DBA-AUXW</t>
  </si>
  <si>
    <t>Podstawa wysoka, adapter gniazda standardowego</t>
  </si>
  <si>
    <t>KE-DBA-IPW</t>
  </si>
  <si>
    <t>Podstawa do trudnych warunków środowiskowych, adapter gniazda standardowego</t>
  </si>
  <si>
    <t>KE-DBA-RECW</t>
  </si>
  <si>
    <t>Podstawa do montażu w suficie podwieszanym, adapter
gniazda standardowego</t>
  </si>
  <si>
    <t>Akcesoria do gniazd serii Excellence</t>
  </si>
  <si>
    <t>KE-DBA-SKTW</t>
  </si>
  <si>
    <t>Maskownica gniazda</t>
  </si>
  <si>
    <t>KE-DBA-CAPW</t>
  </si>
  <si>
    <t>Zaślepka gniazda</t>
  </si>
  <si>
    <t>KE-DBA-TAGW</t>
  </si>
  <si>
    <t>Znacznik adresu czujki (10 szt.)</t>
  </si>
  <si>
    <t>KE-DBA-LABW-L1S</t>
  </si>
  <si>
    <t>Samoprzylepne etykiety L1-1 do L1-128 (małe)</t>
  </si>
  <si>
    <t>KE-DBA-LABW-L2S</t>
  </si>
  <si>
    <t>Samoprzylepne etykiety L2-1 do L2-128 (małe)</t>
  </si>
  <si>
    <t>KE-DBA-LABW-L3S</t>
  </si>
  <si>
    <t>Samoprzylepne etykiety L3-1 do L3-128 (małe)</t>
  </si>
  <si>
    <t>KE-DBA-LABW-L4S</t>
  </si>
  <si>
    <t>Samoprzylepne etykiety L4-1 do L4-128 (małe)</t>
  </si>
  <si>
    <t>KE-DBA-LABW-L1M</t>
  </si>
  <si>
    <t>Samoprzylepne etykiety L1-1 do L1-128 (średnie)</t>
  </si>
  <si>
    <t>KE-DBA-LABW-L2M</t>
  </si>
  <si>
    <t>Samoprzylepne etykiety L2-1 do L2-128 (średnie)</t>
  </si>
  <si>
    <t>KE-DBA-LABW-L3M</t>
  </si>
  <si>
    <t>Samoprzylepne etykiety L3-1 do L3-128 (średnie)</t>
  </si>
  <si>
    <t>KE-DBA-LABW-L4M</t>
  </si>
  <si>
    <t>Samoprzylepne etykiety L4-1 do L4-128 (średnie)</t>
  </si>
  <si>
    <t>KE-DBA-LABW-L1L</t>
  </si>
  <si>
    <t>Samoprzylepne etykiety L1-1 do L1-128 (duże)</t>
  </si>
  <si>
    <t>KE-DBA-LABW-L2L</t>
  </si>
  <si>
    <t>Samoprzylepne etykiety L2-1 do L2-128 (duże)</t>
  </si>
  <si>
    <t>KE-DBA-LABW-L3L</t>
  </si>
  <si>
    <t>Samoprzylepne etykiety L3-1 do L3-128 (duże)</t>
  </si>
  <si>
    <t>KE-DBA-LABW-L4L</t>
  </si>
  <si>
    <t>Samoprzylepne etykiety L4-1 do L4-128 (duże)</t>
  </si>
  <si>
    <t>KE-DBA-LABW-S</t>
  </si>
  <si>
    <t>Samoprzylepne etykiety, bez nadruku (małe)</t>
  </si>
  <si>
    <t>KE-DBA-LABW-M</t>
  </si>
  <si>
    <t>Samoprzylepne etykiety, bez nadruku (średnie)</t>
  </si>
  <si>
    <t>KE-DBA-LABW-L</t>
  </si>
  <si>
    <t>Samoprzylepne etykiety, bez nadruku (duże)</t>
  </si>
  <si>
    <t>Ręczne ostrzegacze pożarowe (ROP), adresowalne serii 3000, kolor czerwony</t>
  </si>
  <si>
    <t>DM3110RS18</t>
  </si>
  <si>
    <t>DM3110RS18-IP</t>
  </si>
  <si>
    <t>Akcesoria do ręcznych ostrzegaczy pożarowych (ROP) serii 3000</t>
  </si>
  <si>
    <t>N-MC-BB-R</t>
  </si>
  <si>
    <t>Puszka natynkowa</t>
  </si>
  <si>
    <t>N-MC-FC</t>
  </si>
  <si>
    <t>Przeźroczysta klapka chroniąca przed przypadkową aktywacją</t>
  </si>
  <si>
    <t>N-MC-AFM-R</t>
  </si>
  <si>
    <t>Adapter do montażu podtynkowego</t>
  </si>
  <si>
    <t>N-MC-S-R</t>
  </si>
  <si>
    <t>Osłona maskująca miejsce montażu puszki</t>
  </si>
  <si>
    <t>N-MC-FE</t>
  </si>
  <si>
    <t>Szybka do ROPów (10 szt.)</t>
  </si>
  <si>
    <t>Moduły adresowalne serii Excellence</t>
  </si>
  <si>
    <t>KE-IO3101</t>
  </si>
  <si>
    <t>KE-IO3101-M</t>
  </si>
  <si>
    <t>KE-IO3122</t>
  </si>
  <si>
    <t>Moduł 2 wejścia / 2 wyjścia (NO/NC), zintegrowany izolator zwarć, montaż śrubowy lub DIN</t>
  </si>
  <si>
    <t>KE-IO3144</t>
  </si>
  <si>
    <t>KE-IU3110</t>
  </si>
  <si>
    <t>Moduł 1 wejście, zintegrowany izolator zwarć, montaż śrubowy lub DIN</t>
  </si>
  <si>
    <t>KE-IU3111-ZME</t>
  </si>
  <si>
    <t>Akcesoria uniwersalne</t>
  </si>
  <si>
    <t>PA25/3L</t>
  </si>
  <si>
    <t xml:space="preserve">Wskaźnik zadziałania </t>
  </si>
  <si>
    <t>KOT</t>
  </si>
  <si>
    <t>DB806</t>
  </si>
  <si>
    <t>Puszka instalacyjna wtynkowa pod gniazda serii 650/860 i  DB2002</t>
  </si>
  <si>
    <t>DB861</t>
  </si>
  <si>
    <t>Osłona górna gniazda serii 650/860 i  DB2002</t>
  </si>
  <si>
    <t>211</t>
  </si>
  <si>
    <t>Wymienne komory optyczne do czujek serii 700 i 2000 (10 sztuk)</t>
  </si>
  <si>
    <t>DP2CAP-ICT</t>
  </si>
  <si>
    <t>Osłona przeciw owadom do czujek serii 700 i 2000 (opakowanie 10 sztuk)</t>
  </si>
  <si>
    <t>HA-2</t>
  </si>
  <si>
    <t>Zestaw montażowy czujki opuszczany na linie, przewód 12m 4x1mm, 20m liny nylonowej, puszka przyłączeniowa</t>
  </si>
  <si>
    <t>NP-25</t>
  </si>
  <si>
    <t>Wspornik dystansowy czujki, 25 cm</t>
  </si>
  <si>
    <t>SG-2</t>
  </si>
  <si>
    <t>Metalowa siatka ochronna czujki punktowej, biała</t>
  </si>
  <si>
    <t>UF-1</t>
  </si>
  <si>
    <t>Uchwyt montażowy czujki do podłóg podniesionych</t>
  </si>
  <si>
    <t>Liniowe czujki dymu adresowalne serii 2000</t>
  </si>
  <si>
    <t>FD2705R</t>
  </si>
  <si>
    <t>Liniowa czujka dymu serii 2000 - 50m</t>
  </si>
  <si>
    <t>FD2710R</t>
  </si>
  <si>
    <t>Liniowa czujka dymu serii 2000 - 100m</t>
  </si>
  <si>
    <t>Czujki specjalne</t>
  </si>
  <si>
    <t>Zasysające czujki dymu</t>
  </si>
  <si>
    <t>Jednokanałowe czujki zasysające LaserSense</t>
  </si>
  <si>
    <t>FHSD8015-99</t>
  </si>
  <si>
    <t>LaserSense 10 - czujnik zasysający jednorurowy wysokiej czułości. Długość rury próbkującej 50m. Sztuczna inteligencja, Dual Technology LDD 3D3 Laser Dust Discrimination. Zakres czułości [%zac/m] 0,3%-25%, (cząstki 0,003µm - 10µm)</t>
  </si>
  <si>
    <t>FHSD8025-18</t>
  </si>
  <si>
    <t>LaserSense 25 - czujnik zasysający jednoururowy wysokiej czułości. Długość rury próbkującej 50m, do 10 otworów. Sztuczna inteligencja, Dual Technology LDD 3D3 Laser Dust Discrimination. Zakres czułości [%zac/m] 0,0015%-25%, (cząstki 0,003µm - 10µm)</t>
  </si>
  <si>
    <t>FHSD8100-18</t>
  </si>
  <si>
    <t>LaserSense 100  -  czujnik zasysający dwururowy wysokiej czułości. Długość rury próbkującej 100m, do 20 otworów. Sztuczna inteligencja, Dual Technology LDD 3D3 Laser Dust Discrimination. Zakres czułości [%zac/m] 0,0015%-25%, (cząstki 0,003µm - 10µm)</t>
  </si>
  <si>
    <t>FHSD8200-18</t>
  </si>
  <si>
    <t>LaserSense HSSD2 czujnik zasysający czterorurowy wysokiej czułości. Długość pojedynczej rury próbkującej 100m. Maksymalna liczba otworów-100. Sztuczna inteligencja ClassiFire®, Dual Technology LDD 3D3 Laser Dust Discrimination. Zakres czułości [%zac/m] 0,0015%-25%, (cząstki 0,003µm - 10µm). Panel obsługi LCD.</t>
  </si>
  <si>
    <t>FHSD8210-18</t>
  </si>
  <si>
    <t>LaserSense HSSD2czujnik zasysający czterorurowy wysokiej czułości. Długość pojedynczej rury próbkującej 100m. Maksymalna liczba otworów-100. Sztuczna inteligencja ClassiFire®, Dual Technology LDD 3D3 Laser Dust Discrimination. Zakres czułości [%zac/m] 0,0015%-25%, (cząstki 0,003µm - 10µm). Bez wyświetlacza.</t>
  </si>
  <si>
    <t>FHSD8230-99</t>
  </si>
  <si>
    <t>Moduł komunikacyjny LaserSense z panelem obsł. - EN</t>
  </si>
  <si>
    <t>FHSD8220-99</t>
  </si>
  <si>
    <t>LaserSense HSSD2 - czujnik zasysający czterorurowy wysokiej czułości. Długość pojedynczej rury próbkującej 100m. Maksymalna liczba otworów-100. Sztuczna inteligencja ClassiFire®, Dual Technology LDD 3D3 Laser Dust Discrimination. Zakers czułości [%obs/m] 0,0015%-25%, (cząstki 0,003µm - 10µm). Panel obsługi LCD, zintegrowany moduł komunikacyjny dla skomunikowania do 127 jednostek.</t>
  </si>
  <si>
    <t>Oprogramowanie czujek LaserSense</t>
  </si>
  <si>
    <t>9-30250</t>
  </si>
  <si>
    <t>SenseNET Graphic (CD + Dongle) (brak kompatybilności z ModuLaser)</t>
  </si>
  <si>
    <t>Modułowe czujki zasysające ModuLaser</t>
  </si>
  <si>
    <t>FHSD8300</t>
  </si>
  <si>
    <t>ModuLaser - moduł obsługi z sygnalizacją stanu LED</t>
  </si>
  <si>
    <t>FHSD8310</t>
  </si>
  <si>
    <t xml:space="preserve">ModuLaser - moduł obsługi z sygnalizacją stanu LED, ekranem i przyciskami sterującymi. 
Możliwość połączenia z innymi czujkami Modulaser siecią SenseNET </t>
  </si>
  <si>
    <t>FHSD8320</t>
  </si>
  <si>
    <t>ModuLaser CMD - moduł obsługi z sygnalizacją stanu LED, ekranem i przyciskami sterującymi. 
Możliwość połączenia z innymi czujkami Modulaser siecią SenseNET jako węzeł nadrzędny.</t>
  </si>
  <si>
    <t>FHSD8330</t>
  </si>
  <si>
    <t>ModuLaser - laserowy moduł detekcyjny, jednorurowy. Do 8 modułów detekcji na 1 moduł obsługi. 
Długość rury - do 250 m, maks. ilość otworów próbkujących - 50 klasy C, 40 klasy B lub 20 klasy A</t>
  </si>
  <si>
    <t>Akcesoria i części eksploatacyjne</t>
  </si>
  <si>
    <t>9-30755</t>
  </si>
  <si>
    <t xml:space="preserve">Filtr kurzu dla LaserSense Nano/25/100 </t>
  </si>
  <si>
    <t>9-30755-P</t>
  </si>
  <si>
    <t>Filtr kurzu dla LaserSense Nano/25/100 (6 szt.)</t>
  </si>
  <si>
    <t>9-30699N</t>
  </si>
  <si>
    <t>Filtr kurzu dla LaserSense HSSD2, ModuLaser</t>
  </si>
  <si>
    <t>9-30699N-P</t>
  </si>
  <si>
    <t>Filtr kurzu dla LaserSense HSSD2, ModuLaser (6 szt.)</t>
  </si>
  <si>
    <t>9-30072</t>
  </si>
  <si>
    <t>Filtr wymienny dla HSSD MK1 i Ex</t>
  </si>
  <si>
    <t>9-30436</t>
  </si>
  <si>
    <t>Karta wejść/wyjść dla LaserSense 10/25/100</t>
  </si>
  <si>
    <t>9-30441</t>
  </si>
  <si>
    <t>Aritech APIC</t>
  </si>
  <si>
    <t>1 971 zł</t>
  </si>
  <si>
    <t>9-30430</t>
  </si>
  <si>
    <t>Apollo APIC</t>
  </si>
  <si>
    <t>9-30437</t>
  </si>
  <si>
    <t>Ziton APIC</t>
  </si>
  <si>
    <t>9-30419</t>
  </si>
  <si>
    <t>Przewód RS-232</t>
  </si>
  <si>
    <t>Rury i złączki</t>
  </si>
  <si>
    <t>9-10900</t>
  </si>
  <si>
    <t xml:space="preserve">Rura czerwona dł. 3m, 3/4" </t>
  </si>
  <si>
    <t>9-10905</t>
  </si>
  <si>
    <t>Łącznik - 45° rury - 3/4"</t>
  </si>
  <si>
    <t>9-10906</t>
  </si>
  <si>
    <t>Kolanko - 90° rury - 3/4"</t>
  </si>
  <si>
    <t>9-10908</t>
  </si>
  <si>
    <t xml:space="preserve">Złączka prosta rury 3/4" </t>
  </si>
  <si>
    <t>9-10909</t>
  </si>
  <si>
    <t>Złączka typu T rury 3/4"</t>
  </si>
  <si>
    <t>9-10927</t>
  </si>
  <si>
    <t xml:space="preserve">Korek rury - 3/4" </t>
  </si>
  <si>
    <t>9-10915</t>
  </si>
  <si>
    <t>Złączka prosta skręcana rury 3/4"</t>
  </si>
  <si>
    <t>1-21888-K076</t>
  </si>
  <si>
    <t>Elastyczna złączka rur - 3/4", dł. 1m</t>
  </si>
  <si>
    <t>Punkty próbkujące</t>
  </si>
  <si>
    <t>9-10913</t>
  </si>
  <si>
    <t>Kapilarny punkt próbkujący, głowica do sufitów podwieszanych i przegród. Głowica skręcana.</t>
  </si>
  <si>
    <t>9-10914</t>
  </si>
  <si>
    <t>Dyskretny punkt próbkujący</t>
  </si>
  <si>
    <t>9-10916</t>
  </si>
  <si>
    <t>Punkt próbkujący do przegród</t>
  </si>
  <si>
    <t>9-10918</t>
  </si>
  <si>
    <t>Trójnik przyłączeniowy dyskretnego punktu próbkującego</t>
  </si>
  <si>
    <t>9-10919</t>
  </si>
  <si>
    <t>Kapilarny punkt próbkujący, głowica z kołnierzem.</t>
  </si>
  <si>
    <t>9-10921</t>
  </si>
  <si>
    <t>Kompletna kapilara biała 1m z głowicą dyskretną</t>
  </si>
  <si>
    <t>9-10922</t>
  </si>
  <si>
    <t>Korek rury 27mm z adapterem dla kapilary 10mm.</t>
  </si>
  <si>
    <t>9-10925</t>
  </si>
  <si>
    <t>Kompletna kapilara czerwona 1m do sufitów podwieszanych ze stałym punktem próbkującym</t>
  </si>
  <si>
    <t>9-10928</t>
  </si>
  <si>
    <t>Wyniesiony punkt próbkujący, średnica 65mm, z kołnierzem.</t>
  </si>
  <si>
    <t>9-10930</t>
  </si>
  <si>
    <t>Czerwony trójnik kapilary ¾”/10mm</t>
  </si>
  <si>
    <t>9-10943</t>
  </si>
  <si>
    <t>Wyniesiony punkt próbkujący - głowica prosta</t>
  </si>
  <si>
    <t>9-10944</t>
  </si>
  <si>
    <t>Kapilarny punkt próbkujący, głowica kątowa 90st.</t>
  </si>
  <si>
    <t>9-10945</t>
  </si>
  <si>
    <t>Kompletna kapilara czerwona 1m do sufitów podwieszanych z odłączanym punktem próbkującym</t>
  </si>
  <si>
    <t>9-10947</t>
  </si>
  <si>
    <t>kompletna kapilara czerwona 1m z głowicą kątową 90st.</t>
  </si>
  <si>
    <t>9-10955</t>
  </si>
  <si>
    <t>Trójnik przyłączeniowy punktu testowego</t>
  </si>
  <si>
    <t>9-10956</t>
  </si>
  <si>
    <t>Zaślepka końcowa przyłączeniowa punktu testowego</t>
  </si>
  <si>
    <t>9-10963-100</t>
  </si>
  <si>
    <t>Rurka kapilary 10mm - czerwona - 100m</t>
  </si>
  <si>
    <t>9-10964-100</t>
  </si>
  <si>
    <t>Rurka kapilary 10mm - naturalna - 100m</t>
  </si>
  <si>
    <t>1-21888-K068</t>
  </si>
  <si>
    <t>Kapilara 10mm z dyskretnym punktem próbkującym</t>
  </si>
  <si>
    <t>1-21888-K074</t>
  </si>
  <si>
    <t>Kapilara 10mm z płaskim punktem próbkującym</t>
  </si>
  <si>
    <t>1-21888-K075</t>
  </si>
  <si>
    <t>Kompletna kapilara czerwona 1m z głowicą stożkową</t>
  </si>
  <si>
    <t>Adaptery</t>
  </si>
  <si>
    <t>9-10931</t>
  </si>
  <si>
    <t>Redukcja żeńska ze średnicy 27mm do 25mm</t>
  </si>
  <si>
    <t>9-10946</t>
  </si>
  <si>
    <t>Redukcja męska ze średnicy 27mm do 25mm</t>
  </si>
  <si>
    <t>9-10952</t>
  </si>
  <si>
    <t>Redukcja żeńska ze średnicy 25mm do 27mm</t>
  </si>
  <si>
    <t>Elementy montażowe i akcesoria</t>
  </si>
  <si>
    <t>9-10954-25</t>
  </si>
  <si>
    <t>Uchwyt do rur, czerwony (paczka 25 szt.)</t>
  </si>
  <si>
    <t>9-10954-100</t>
  </si>
  <si>
    <t>Uchwyt do rur, czerwony (paczka 100 szt.)</t>
  </si>
  <si>
    <t>9-10973-25</t>
  </si>
  <si>
    <t>Kotwa M6 (paczka 25 szt.)</t>
  </si>
  <si>
    <t>9-10936-25</t>
  </si>
  <si>
    <t>Uchwyt do rur z dystansem, czerwony (paczka 25 szt.)</t>
  </si>
  <si>
    <t>9-10933</t>
  </si>
  <si>
    <t>Płytka naprawcza do zaślepiania dziurki.</t>
  </si>
  <si>
    <t>9-10960</t>
  </si>
  <si>
    <t>Etykieta, znacznik otworu, 100szt.</t>
  </si>
  <si>
    <t>9-10950</t>
  </si>
  <si>
    <t>Klej do ABS 250ml</t>
  </si>
  <si>
    <t>9-10951</t>
  </si>
  <si>
    <t>Preparat czyszczący do rur 500ml</t>
  </si>
  <si>
    <t>9-30422</t>
  </si>
  <si>
    <t>Ogrzewacz powietrza</t>
  </si>
  <si>
    <t>1-21888-K063</t>
  </si>
  <si>
    <t>Filtr zewnętrzny dla trudnych środowisk</t>
  </si>
  <si>
    <t>1-21888-K064</t>
  </si>
  <si>
    <t>Wymienny wkład filtra zewnętrznego</t>
  </si>
  <si>
    <t>9-10967</t>
  </si>
  <si>
    <t>Nożyce do rur</t>
  </si>
  <si>
    <t>9-10974</t>
  </si>
  <si>
    <t>Pułapka wodna</t>
  </si>
  <si>
    <t>9-10975</t>
  </si>
  <si>
    <t>Pęczniejący kołnierz pożarowy 25mm -32mm</t>
  </si>
  <si>
    <t>9-10976</t>
  </si>
  <si>
    <t>Element szybkiego podłączenia węża kompresora</t>
  </si>
  <si>
    <t>9-10978</t>
  </si>
  <si>
    <t>Duży zawór zwrotny 3/4"</t>
  </si>
  <si>
    <t>9-10980</t>
  </si>
  <si>
    <t>Duży zawór kulowy 3/4"</t>
  </si>
  <si>
    <t>Liniowe czujki ciepła</t>
  </si>
  <si>
    <t>Analogowe liniowe czujki ciepła Alarmline II - EN54-22/VdS</t>
  </si>
  <si>
    <t>AAECU</t>
  </si>
  <si>
    <t>Centralka analogowej EN LHD</t>
  </si>
  <si>
    <t>AAECU-EOL</t>
  </si>
  <si>
    <t xml:space="preserve">Moduł końca linii (EOL) analogowej EN LHD </t>
  </si>
  <si>
    <t>AAECU-JUN</t>
  </si>
  <si>
    <t>Puszka łączeniowa analogowej EN LHD</t>
  </si>
  <si>
    <t>AAE-0100</t>
  </si>
  <si>
    <t>Kabel PCV analogowej EN LHD (100m)</t>
  </si>
  <si>
    <t>AAE-0500</t>
  </si>
  <si>
    <t>Kabel PCV analogowej EN LHD (500m)</t>
  </si>
  <si>
    <t>AAECU-PCC</t>
  </si>
  <si>
    <t>Oprogramowanie konfiguracyjne analogowej EN LHD</t>
  </si>
  <si>
    <t>Analogowe liniowe czujki ciepła Alarmline II</t>
  </si>
  <si>
    <t>AACUSP</t>
  </si>
  <si>
    <t>Centralka analogowej LHD Alarmline II - programowana z pulpitu obsługi</t>
  </si>
  <si>
    <t>AACULP</t>
  </si>
  <si>
    <t>Centralka analogowej LHD Alarmline II - programowana przez PC (konieczne AACU-PCC)</t>
  </si>
  <si>
    <t>AA-0100</t>
  </si>
  <si>
    <t>Kabel PCV analogowej LHD Alarmline II  (100m)</t>
  </si>
  <si>
    <t>AA-0500</t>
  </si>
  <si>
    <t>Kabel PCV analogowej LHD Alarmline II  (500m)</t>
  </si>
  <si>
    <t>AAN-0100</t>
  </si>
  <si>
    <t>Kabel nylonowy analogowej LHD Alarmline II  (100m)</t>
  </si>
  <si>
    <t>AAN-0500</t>
  </si>
  <si>
    <t>Kabel nylonowy analogowej LHD Alarmline II  (500m)</t>
  </si>
  <si>
    <t>AAP-0100</t>
  </si>
  <si>
    <t>Kabel polipropylenowy analogowej LHD Alarmline II  (100m)</t>
  </si>
  <si>
    <t>AAP-0500</t>
  </si>
  <si>
    <t>Kabel polipropylenowy analogowej LHD Alarmline II  (500m)</t>
  </si>
  <si>
    <t>AASS-0100</t>
  </si>
  <si>
    <t>Kabel PCV w oplocie stalowym analogowej LHD Alarmline II  (100m)</t>
  </si>
  <si>
    <t>AASS-0500</t>
  </si>
  <si>
    <t>Kabel PCV w oplocie stalowym analogowej LHD Alarmline II  (500m)</t>
  </si>
  <si>
    <t>AASSN-0100</t>
  </si>
  <si>
    <t>Kabel nylonowy w oplocie stalowym  analogowej LHD Alarmline II  (100m)</t>
  </si>
  <si>
    <t>AASSN-0500</t>
  </si>
  <si>
    <t>Kabel nylonowy w oplocie stalowym  analogowej LHD Alarmline II  (500m)</t>
  </si>
  <si>
    <t>AACU-EOL</t>
  </si>
  <si>
    <t>Moduł końca linii (EOL) analogowej LHD Alarmline II</t>
  </si>
  <si>
    <t>Cyfrowe (dwustanowe) liniowe czujki ciepła Alarmline II</t>
  </si>
  <si>
    <t>ADELCU-2</t>
  </si>
  <si>
    <t>Centralka cyfrowa  EN LHD</t>
  </si>
  <si>
    <t>ADELCU-EOL</t>
  </si>
  <si>
    <t>Zapasowy moduł końca linii (EOL)</t>
  </si>
  <si>
    <t>ADE78-0100</t>
  </si>
  <si>
    <t>(100M) cyfrowy kabel EN LHD 78C</t>
  </si>
  <si>
    <t>ADE78-0500</t>
  </si>
  <si>
    <t>(500M) cyfrowy kabel EN LHD 78C</t>
  </si>
  <si>
    <t>ADE88-0100</t>
  </si>
  <si>
    <t>(100M) cyfrowy kabel EN LHD 88C</t>
  </si>
  <si>
    <t>ADE88-0500</t>
  </si>
  <si>
    <t>(500M) cyfrowy kabel EN LHD 88C</t>
  </si>
  <si>
    <t>ADLCU-2</t>
  </si>
  <si>
    <t>Centralka 2-strefowa Alarmline II Digital LHD z wyświetlaczem LCD</t>
  </si>
  <si>
    <t>AD68-0100</t>
  </si>
  <si>
    <t>Kablowa czujka ciepła w osłonie PCV, próg zadziałania 68°C - 100m</t>
  </si>
  <si>
    <t>AD68-0500</t>
  </si>
  <si>
    <t>Kablowa czujka ciepła w osłonie PCV, próg zadziałania 68°C - 500m</t>
  </si>
  <si>
    <t>AD68-1000</t>
  </si>
  <si>
    <t>Kablowa czujka ciepła w osłonie PCV, próg zadziałania 68°C - 1000m</t>
  </si>
  <si>
    <t>AD68N-0100</t>
  </si>
  <si>
    <t>Kablowa czujka ciepła w osłonie nylonowej, próg zadziałania 68°C - 100m</t>
  </si>
  <si>
    <t>AD68N-0500</t>
  </si>
  <si>
    <t>Kablowa czujka ciepła w osłonie nylonowej, próg zadziałania 68°C - 500m</t>
  </si>
  <si>
    <t>AD68N-1000</t>
  </si>
  <si>
    <t>Kablowa czujka ciepła w osłonie nylonowej, próg zadziałania 68°C - 1000m</t>
  </si>
  <si>
    <t>AD68P-0100</t>
  </si>
  <si>
    <t>Kablowa czujka ciepła w osłonie polipropylenowej, próg zadziałania 68°C - 100m</t>
  </si>
  <si>
    <t>AD68P-0500</t>
  </si>
  <si>
    <t>Kablowa czujka ciepła w osłonie polipropylenowej, próg zadziałania 68°C - 500m</t>
  </si>
  <si>
    <t>AD68SS-0100</t>
  </si>
  <si>
    <t>Kablowa czujka ciepła w osłonie PCV i stalowym oplocie, próg zadziałania 68°C - 100m</t>
  </si>
  <si>
    <t>AD68SS-0500</t>
  </si>
  <si>
    <t>Kablowa czujka ciepła w osłonie PCV i stalowym oplocie, próg zadziałania 68°C - 500m</t>
  </si>
  <si>
    <t>AD88-0100</t>
  </si>
  <si>
    <t>Kablowa czujka ciepła w osłonie PCV, próg zadziałania 88°C - 100m</t>
  </si>
  <si>
    <t>AD88-0500</t>
  </si>
  <si>
    <t>Kablowa czujka ciepła w osłonie PCV, próg zadziałania 88°C - 500m</t>
  </si>
  <si>
    <t>AD88-1000</t>
  </si>
  <si>
    <t>Kablowa czujka ciepła w osłonie PCV, próg zadziałania 88°C - 1000m</t>
  </si>
  <si>
    <t>AD88N-0100</t>
  </si>
  <si>
    <t>Kablowa czujka ciepła w osłonie nylonowej, próg zadziałania 88°C - 100m</t>
  </si>
  <si>
    <t>AD88N-0500</t>
  </si>
  <si>
    <t>Kablowa czujka ciepła w osłonie nylonowej, próg zadziałania 88°C - 500m</t>
  </si>
  <si>
    <t>AD88N-1000</t>
  </si>
  <si>
    <t>Kablowa czujka ciepła w osłonie nylonowej, próg zadziałania 88°C - 1000m</t>
  </si>
  <si>
    <t>AD88P-0100</t>
  </si>
  <si>
    <t>Kablowa czujka ciepła w osłonie polipropylenowej, próg zadziałania 88°C - 100m</t>
  </si>
  <si>
    <t>AD88P-0500</t>
  </si>
  <si>
    <t>Kablowa czujka ciepła w osłonie polipropylenowej, próg zadziałania 88°C - 500m</t>
  </si>
  <si>
    <t>AD88SS-0100</t>
  </si>
  <si>
    <t>Kablowa czujka ciepła w osłonie PCV i stalowym oplocie, próg zadziałania 88°C - 100m</t>
  </si>
  <si>
    <t>AD88SS-0500</t>
  </si>
  <si>
    <t>Kablowa czujka ciepła w osłonie PCV i stalowym oplocie, próg zadziałania 88°C - 500m</t>
  </si>
  <si>
    <t>AD105-0100</t>
  </si>
  <si>
    <t>Kablowa czujka ciepła w osłonie PCV, próg zadziałania 105°C - 100m</t>
  </si>
  <si>
    <t>AD105-0500</t>
  </si>
  <si>
    <t>Kablowa czujka ciepła w osłonie PCV, próg zadziałania 105°C - 500m</t>
  </si>
  <si>
    <t>AD105-1000</t>
  </si>
  <si>
    <t>Kablowa czujka ciepła w osłonie PCV, próg zadziałania 105°C - 1000m</t>
  </si>
  <si>
    <t>AD105N-0100</t>
  </si>
  <si>
    <t>Kablowa czujka ciepła w osłonie nylonowej, próg zadziałania 105°C - 100m</t>
  </si>
  <si>
    <t>AD105N-0500</t>
  </si>
  <si>
    <t>Kablowa czujka ciepła w osłonie nylonowej, próg zadziałania 105°C - 500m</t>
  </si>
  <si>
    <t>AD105P-0100</t>
  </si>
  <si>
    <t>Kablowa czujka ciepła w osłonie polipropylenowej, próg zadziałania 105°C - 100m</t>
  </si>
  <si>
    <t>AD105P-0500</t>
  </si>
  <si>
    <t>Kablowa czujka ciepła w osłonie polipropylenowej, próg zadziałania 105°C - 500m</t>
  </si>
  <si>
    <t>AD105SS-0100</t>
  </si>
  <si>
    <t>Kablowa czujka ciepła w osłonie PCV i stalowym oplocie, próg zadziałania 105°C - 100m</t>
  </si>
  <si>
    <t>AD105SS-0500</t>
  </si>
  <si>
    <t>Kablowa czujka ciepła w osłonie PCV i stalowym oplocie, próg zadziałania 105°C - 500m</t>
  </si>
  <si>
    <t>AD185N-0100</t>
  </si>
  <si>
    <t>Kablowa czujka ciepła w osłonie nylonowej, próg zadziałania 185°C - 100m</t>
  </si>
  <si>
    <t>AD185N-0500</t>
  </si>
  <si>
    <t>Kablowa czujka ciepła w osłonie nylonowej, próg zadziałania 185°C - 500m</t>
  </si>
  <si>
    <t>AD185SS-0100</t>
  </si>
  <si>
    <t>Kablowa czujka ciepła w osłonie PCV i stalowym oplocie, próg zadziałania 185°C - 100m</t>
  </si>
  <si>
    <t>AD185SS-0500</t>
  </si>
  <si>
    <t>Kablowa czujka ciepła w osłonie PCV i stalowym oplocie, próg zadziałania 185°C - 500m</t>
  </si>
  <si>
    <t>AD218-0100</t>
  </si>
  <si>
    <t>Kablowa czujka ciepła w osłonie silikonowej, próg zadziałania 218°C - 100m</t>
  </si>
  <si>
    <t>AD218-0500</t>
  </si>
  <si>
    <t>Kablowa czujka ciepła w osłonie silikonowej, próg zadziałania 218°C - 500m</t>
  </si>
  <si>
    <t>AD218SS-0100</t>
  </si>
  <si>
    <t>Kablowa czujka ciepła w osłonie silikonowej i stalowym oplocie, próg zadziałania 218°C - 100m</t>
  </si>
  <si>
    <t>AD218SS-0500</t>
  </si>
  <si>
    <t>Kablowa czujka ciepła w osłonie silikonowej i stalowym oplocie, próg zadziałania 218°C - 500m</t>
  </si>
  <si>
    <t>Akcesoria kabli LHD</t>
  </si>
  <si>
    <t>ACA-RS-025</t>
  </si>
  <si>
    <t>Tuleja silikonowa (zestaw 25 szt.)</t>
  </si>
  <si>
    <t>ACA-RS-100</t>
  </si>
  <si>
    <t>Tuleja silikonowa (zestaw 100 szt.)</t>
  </si>
  <si>
    <t>ACA-B706-025</t>
  </si>
  <si>
    <t>Wspornik "7", 60mm (2,4") z tulejami (25 szt.)</t>
  </si>
  <si>
    <t>ACA-B706-100</t>
  </si>
  <si>
    <t>Wspornik "7", 60mm (2,4") z tulejami (100 szt.)</t>
  </si>
  <si>
    <t>ACA-B706SS-025</t>
  </si>
  <si>
    <t>Wspornik "7" ze stali nierdzewnej, 60mm (2,4") z tulejami (25 szt.)</t>
  </si>
  <si>
    <t>ACA-B706SS-100</t>
  </si>
  <si>
    <t>Wspornik "7" ze stali nierdzewnej, 60mm (2,4") z tulejami (100 szt.)</t>
  </si>
  <si>
    <t>ACA-BI20-025</t>
  </si>
  <si>
    <t>Wspornik "I", 200mm (7,9") z tulejami (25 szt.)</t>
  </si>
  <si>
    <t>ACA-BI20-100</t>
  </si>
  <si>
    <t>Wspornik "I", 200mm (7,9") z tulejami (100 szt.)</t>
  </si>
  <si>
    <t>ACA-BI20SS-100</t>
  </si>
  <si>
    <t>Wspornik "I" ze stali nierdzewnej, 200mm (7,9") z tulejami (100 szt.)</t>
  </si>
  <si>
    <t>ACA-BL05-025</t>
  </si>
  <si>
    <t>Wspornik "L", 50mm (2") z tulejami (25 szt.)</t>
  </si>
  <si>
    <t>ACA-BL05-100</t>
  </si>
  <si>
    <t>Wspornik "L", 50mm (2") z tulejami (100 szt.)</t>
  </si>
  <si>
    <t>ACA-BL05SS-100</t>
  </si>
  <si>
    <t>Wspornik "L" ze stali nierdzewnej, 50mm (2") z tulejami (100 szt.)</t>
  </si>
  <si>
    <t>ACA-BL10-100</t>
  </si>
  <si>
    <t>Wspornik "L" podwójnej wysokości, 100mm (3,9") z tulejami (100 szt.)</t>
  </si>
  <si>
    <t>ACA-BL10SS-100</t>
  </si>
  <si>
    <t>Wspornik "L" podwójnej wysokości ze stali nierdzewnej, 100mm (3,9") z tulejami (100 szt.)</t>
  </si>
  <si>
    <t>ACA-BL20-025</t>
  </si>
  <si>
    <t>Wspornik "L", 200mm (7,9") z tulejami (25 szt.)</t>
  </si>
  <si>
    <t>ACA-BL20-100</t>
  </si>
  <si>
    <t>Wspornik "L", 200mm (7,9") z tulejami (100 szt.)</t>
  </si>
  <si>
    <t>ACA-BL20SS-025</t>
  </si>
  <si>
    <t>Wspornik "L" ze stali nierdzewnej, 200mm (7,9") z tulejami (25 szt.)</t>
  </si>
  <si>
    <t>ACA-BL20SS-100</t>
  </si>
  <si>
    <t>Wspornik "L" ze stali nierdzewnej, 200mm (7,9") z tulejami (100 szt.)</t>
  </si>
  <si>
    <t>ACA-BU06SS-100</t>
  </si>
  <si>
    <t>Wspornik "U" ze stali nierdzewnej, 60mm (2,4") z tulejami (100 szt.)</t>
  </si>
  <si>
    <t>ACA-BVSS-100</t>
  </si>
  <si>
    <t>Wspornik "V" ze stali nierdzewnej z tulejami (100 szt.)</t>
  </si>
  <si>
    <t>ACA-CE02-025</t>
  </si>
  <si>
    <t>Klips "krawędziowy" 2-3mm (1/16") (25 szt.)</t>
  </si>
  <si>
    <t>ACA-CE02-025(KIT)</t>
  </si>
  <si>
    <t>Klips "krawędziowy" 2-3mm (1/16") z tulejami (25 szt.)</t>
  </si>
  <si>
    <t>ACA-CE02-100</t>
  </si>
  <si>
    <t>Klips "krawędziowy" 2-3mm (1/16") (100 szt.)</t>
  </si>
  <si>
    <t>ACA-CE02-100(KIT)</t>
  </si>
  <si>
    <t>Klips "krawędziowy" 2-3mm (1/16") z tulejami (100 szt.)</t>
  </si>
  <si>
    <t>ACA-CE03-025</t>
  </si>
  <si>
    <t>Klips "krawędziowy" 3-8mm (2/16") (25 szt.)</t>
  </si>
  <si>
    <t>ACA-CE03-025(KIT)</t>
  </si>
  <si>
    <t>Klips "krawędziowy" 3-8mm (2/16") z tulejami (25 szt.)</t>
  </si>
  <si>
    <t>ACA-CE03-100</t>
  </si>
  <si>
    <t>Klips "krawędziowy" 3-8mm (2/16") (100 szt.)</t>
  </si>
  <si>
    <t>ACA-CE03-100(KIT)</t>
  </si>
  <si>
    <t>Klips "krawędziowy" 3-8mm (2/16") z tulejami (100 szt.)</t>
  </si>
  <si>
    <t>ACA-CE08-025</t>
  </si>
  <si>
    <t>Klips "krawędziowy" 8-14mm (5/16") (25 szt.)</t>
  </si>
  <si>
    <t>ACA-CE08-100</t>
  </si>
  <si>
    <t>Klips "krawędziowy" 8-14mm (5/16") (100 szt.)</t>
  </si>
  <si>
    <t>ACA-CE14-025</t>
  </si>
  <si>
    <t>Klips "krawędziowy" 14-20mm (9/16") (25 szt.)</t>
  </si>
  <si>
    <t>ACA-CE14-100</t>
  </si>
  <si>
    <t>Klips "krawędziowy" 14-20mm (9/16") (100 szt.)</t>
  </si>
  <si>
    <t>ACA-CP-025</t>
  </si>
  <si>
    <t>Klips "P" z tulejami (25 szt.)</t>
  </si>
  <si>
    <t>ACA-CP-100</t>
  </si>
  <si>
    <t>Klips "P" z tulejami (100 szt.)</t>
  </si>
  <si>
    <t>ACA-CPSS-025</t>
  </si>
  <si>
    <t>Klips "P" z tulejami ze stali nierdzewnej (25 szt.)</t>
  </si>
  <si>
    <t>ACA-CPSS-100</t>
  </si>
  <si>
    <t>Klips "P" z tulejami ze stali nierdzewnej (100 szt.)</t>
  </si>
  <si>
    <t>ACA-CT-025</t>
  </si>
  <si>
    <t>Klips "T" (25 szt.)</t>
  </si>
  <si>
    <t>ACA-CT-100</t>
  </si>
  <si>
    <t>Klips "T" (100 szt.)</t>
  </si>
  <si>
    <t>ACA-JBW</t>
  </si>
  <si>
    <t>Puszka łączeniowa LHD, IP65/66 z dławikami i terminalami</t>
  </si>
  <si>
    <t>ACA-TW11W-025</t>
  </si>
  <si>
    <t>Opaska 110°C (230°F) (25 szt.)</t>
  </si>
  <si>
    <t>ACA-TW11W-100</t>
  </si>
  <si>
    <t>Opaska 110°C (230°F) (100 szt.)</t>
  </si>
  <si>
    <t>ACA-TW17-025</t>
  </si>
  <si>
    <t>Opaska 170°C (338°F) (25 szt.)</t>
  </si>
  <si>
    <t>ACA-TW17-100</t>
  </si>
  <si>
    <t>Opaska 170°C (338°F) (100 szt.)</t>
  </si>
  <si>
    <t>ACA-TWSS-025</t>
  </si>
  <si>
    <t>Opaska ze stali nierdzewnej (25 szt.)</t>
  </si>
  <si>
    <t>ACA-TWSS-100</t>
  </si>
  <si>
    <t>Opaska ze stali nierdzewnej (100 szt.)</t>
  </si>
  <si>
    <t>ACA-TWT</t>
  </si>
  <si>
    <t>Narzędzie do owijania opasek ze stali nierdzewnej</t>
  </si>
  <si>
    <t>AAI-0100</t>
  </si>
  <si>
    <t>Kabel połączeniowy analogowych LHD Alarmline II - 100m</t>
  </si>
  <si>
    <t>1-B6782-170</t>
  </si>
  <si>
    <t>Przewód spiralny o długości 30m</t>
  </si>
  <si>
    <t>1-B6782-189</t>
  </si>
  <si>
    <t>Puszka połączeniowa, dławiki M20 i M25 EExe (HAWKES)</t>
  </si>
  <si>
    <t>1-B6782-190</t>
  </si>
  <si>
    <t>Puszka połaczeniowa, dławiki  M20  EExe (HAWKES)</t>
  </si>
  <si>
    <t>1-K82024</t>
  </si>
  <si>
    <t>Zestaw do łaczenia liniowego (10 szt.)</t>
  </si>
  <si>
    <t>1-53836-K247EX</t>
  </si>
  <si>
    <t>Automatyczny zwijacz kabla EX, stal nierdzewna</t>
  </si>
  <si>
    <t>Czujki konwencjonalne odporne na warunki atmosferyczne</t>
  </si>
  <si>
    <t>6295</t>
  </si>
  <si>
    <t>Czujka ciepła, odporna na warunki atmosferyczne IP67, 57°C, Klasa A2S (Ex II 3GD EEx nA II T5)</t>
  </si>
  <si>
    <t>6296</t>
  </si>
  <si>
    <t>Czujka ciepła, odporna na warunki atmosferyczne IP67, 72°C, Klasa BS (Ex II 3GD EEx nA II T5)</t>
  </si>
  <si>
    <t>6297</t>
  </si>
  <si>
    <t>Czujka ciepła, odporna na warunki atmosferyczne IP67, 87°C, Klasa CS</t>
  </si>
  <si>
    <t>6298</t>
  </si>
  <si>
    <t>Czujka ciepła, odporna na warunki atmosferyczne IP67, 117°C, Klasa ES</t>
  </si>
  <si>
    <t>Punktowa czujka konwencjonalna BG-21</t>
  </si>
  <si>
    <t>116-BG-21</t>
  </si>
  <si>
    <t>Punktowa czujka konwencjonalna IR2</t>
  </si>
  <si>
    <t>116-BG-21F</t>
  </si>
  <si>
    <t>Punktowa czujka konwencjonalna IR2 z uchwytem fasadowym</t>
  </si>
  <si>
    <t>Czujki do stref Ex</t>
  </si>
  <si>
    <t>Czujki konwencjonalne iskrobezpieczne</t>
  </si>
  <si>
    <t>DCD-1E-IS(WHT)</t>
  </si>
  <si>
    <t>Czujka konwencjonalna iskrobezpieczna termiczna EEX1A11CT5 55C</t>
  </si>
  <si>
    <t>SOC-E-IS(WHT)</t>
  </si>
  <si>
    <t>Czujka konwencjonalna iskrobezpieczna optyczna</t>
  </si>
  <si>
    <t>YBN-R/4IS(WHT)</t>
  </si>
  <si>
    <t>Gniazdo czujek iskrobezpiecznych</t>
  </si>
  <si>
    <t>Czujek liniowe  konwencjonalne serii FD300</t>
  </si>
  <si>
    <t>3000-115</t>
  </si>
  <si>
    <t>Czujka liniowa,  o zasięgu 5 - 100 m z oddzielnym sterownikiem, wyjścia przekaźnikowe, obudowa ognioszczelna</t>
  </si>
  <si>
    <t>3000-026</t>
  </si>
  <si>
    <t>Dodatkowa para głowic do podłączenia do kontrolera czujki 3000-115</t>
  </si>
  <si>
    <t>Akcesoria do czujek Ex</t>
  </si>
  <si>
    <t>GBX2000</t>
  </si>
  <si>
    <t>Bariera Zenera do czujek konwencjonalnych</t>
  </si>
  <si>
    <t>Trzymacze drzwiowe do stref Ex</t>
  </si>
  <si>
    <t>FE590</t>
  </si>
  <si>
    <t>Ścienny trzymacz drzwiowy do stref Ex</t>
  </si>
  <si>
    <t>Urządzenia dodatkowe</t>
  </si>
  <si>
    <t>BS127N-A</t>
  </si>
  <si>
    <t>Akumulator bezobsługowy  7.2 Ah, 151x65x94 mm, zaciski konektorowe</t>
  </si>
  <si>
    <t>S</t>
  </si>
  <si>
    <t>BS131N</t>
  </si>
  <si>
    <t>BS129N</t>
  </si>
  <si>
    <t>Akumulator bezobsługowy 26 Ah, 166x175x125 mm, zaciski śrubowe</t>
  </si>
  <si>
    <t>BS132N</t>
  </si>
  <si>
    <t>Akumulator bezobsługowy  45 Ah, 166x196x169 mm, zaciski śrubowe</t>
  </si>
  <si>
    <t>FE230</t>
  </si>
  <si>
    <t>Uniwersalny trzymacz drzwiowy 400N z przyciskiem zwalniającym</t>
  </si>
  <si>
    <t>FE235</t>
  </si>
  <si>
    <t>Ścienny trzymacz drzwiowy 400N, podstawa kwadratowa</t>
  </si>
  <si>
    <t>FE240</t>
  </si>
  <si>
    <t>Ścienny trzymacz drzwiowy 400N wpuszczany</t>
  </si>
  <si>
    <t>FE245</t>
  </si>
  <si>
    <t>Ścienny trzymacz drzwiowy 400N z przyciskiem zwalniającym</t>
  </si>
  <si>
    <t>FE250</t>
  </si>
  <si>
    <t>Podłogowy trzymacz drzwiowy 400N z przyciskiem zwalniającym</t>
  </si>
  <si>
    <t>FE260-175</t>
  </si>
  <si>
    <t>Ścienno-podłogowy trzymacz drzwiowy 400N z przyciskiem zwalniającym, łamany 175mm</t>
  </si>
  <si>
    <t>FE260-325</t>
  </si>
  <si>
    <t>Ścienno-podłogowy trzymacz drzwiowy 400N z przyciskiem zwalniającym, łamany 325mm</t>
  </si>
  <si>
    <t>FE260-475</t>
  </si>
  <si>
    <t>Ścienno-podłogowy trzymacz drzwiowy 400N z przyciskiem zwalniającym, łamany 475mm</t>
  </si>
  <si>
    <t>FE290</t>
  </si>
  <si>
    <t>Uniwersalny trzymacz drzwiowy 490N z przyciskiem zwalniającym, zasilanie 230V</t>
  </si>
  <si>
    <t>FE535</t>
  </si>
  <si>
    <t>Ścienny trzymacz drzwiowy VdS 490N, podstawa kwadratowa</t>
  </si>
  <si>
    <t>FE543</t>
  </si>
  <si>
    <t>Trzymacz drzwiowy VdS 400N we wzmocnionej obudowie plastikowej</t>
  </si>
  <si>
    <t>FE550</t>
  </si>
  <si>
    <t>Podłogowy trzymacz drzwiowy VdS 490N z przyciskiem zwalniającym</t>
  </si>
  <si>
    <t>FE560</t>
  </si>
  <si>
    <t>Ścienno-podłogowy trzymacz drzwiowy VdS 490N z przyciskiem zwalniającym, łamany</t>
  </si>
  <si>
    <t>FE570</t>
  </si>
  <si>
    <t>Ścienno-podłogowy trzymacz drzwiowy VdS 490N z przyciskiem zwalniającym, łamany z dystansem</t>
  </si>
  <si>
    <t>FE581</t>
  </si>
  <si>
    <t>Ścienny trzymacz drzwiowy VdS 490N, podstawa kwadratowa, IP65</t>
  </si>
  <si>
    <t>Akcesoria trzymaczy drzwiowych</t>
  </si>
  <si>
    <t>FE225-150</t>
  </si>
  <si>
    <t>Uniwersalny dystans ścienny lub podłogowy 150mm</t>
  </si>
  <si>
    <t>FE225-300</t>
  </si>
  <si>
    <t>Uniwersalny dystans ścienny lub podłogowy 300mm</t>
  </si>
  <si>
    <t>FE527</t>
  </si>
  <si>
    <t>Płytka standardowa trzymaczy drzwi</t>
  </si>
  <si>
    <t>FE529</t>
  </si>
  <si>
    <t>Płytka przegubowa trzymaczy drzwi</t>
  </si>
  <si>
    <t>CR255</t>
  </si>
  <si>
    <t>Elektroniczny kontroler kolejności zamykania drzwi</t>
  </si>
  <si>
    <t>Wyposażenie instalatora</t>
  </si>
  <si>
    <t>Centrale 2X (2010-2)</t>
  </si>
  <si>
    <t>PCC-2X</t>
  </si>
  <si>
    <t>Oprogramowanie do programowania i konfiguracji central 2X</t>
  </si>
  <si>
    <t>FoC</t>
  </si>
  <si>
    <t>SystemBuilder</t>
  </si>
  <si>
    <t>Oprogramowanie wspomagające projektowanie central 2X - dobór akumulatorów, parametry pętli itp.</t>
  </si>
  <si>
    <t>Centrale KFP-A (2010-2)</t>
  </si>
  <si>
    <t>PCC-KFP</t>
  </si>
  <si>
    <t>Oprogramowanie do programowania i konfiguracji central KFP-A</t>
  </si>
  <si>
    <t>Centrale 2010-2 (2X, KFP-A)</t>
  </si>
  <si>
    <t>2010-2-USB-C30</t>
  </si>
  <si>
    <t>Przewód połączeniowy USB a do B, 3m, do programowania central z PC (opcjonalny)</t>
  </si>
  <si>
    <t>Centrale FP1200/2000</t>
  </si>
  <si>
    <t>CAB2000</t>
  </si>
  <si>
    <t>Przewód połączeniowy RS232 do programowania centrali z PC (opcjonalny)</t>
  </si>
  <si>
    <t>PCC2200</t>
  </si>
  <si>
    <t>Oprogramowanie do konfiguracji central FP1200/2000 pracujących z protokołem Aritech 2000</t>
  </si>
  <si>
    <t>PCC2900</t>
  </si>
  <si>
    <t>Oprogramowanie do konfiguracji central FP1200/2000 pracujących z protokołem Aritech 900</t>
  </si>
  <si>
    <t>PCM2000</t>
  </si>
  <si>
    <t>Oprogramowanie do konserwacji i emulacji central FP1200/2000</t>
  </si>
  <si>
    <t>AriCalc</t>
  </si>
  <si>
    <t>Oprogramowanie wspomagające projektowanie central 2X - dobór akumulatorów, parametry pętli itp. - tylko Windows XP</t>
  </si>
  <si>
    <t>Uniwersalne testery czujek punktowych</t>
  </si>
  <si>
    <t>TS808</t>
  </si>
  <si>
    <t>Tester do czujek optycznych i jonizacyjnych - zestaw (dociskowy rozpylacz gazu TR010 oraz tyczka  teleskopowa 2.5m)</t>
  </si>
  <si>
    <t>FG010</t>
  </si>
  <si>
    <t>Uniwersalny ściągacz czujek na przegubie</t>
  </si>
  <si>
    <t>ET010</t>
  </si>
  <si>
    <t>Tyczka epoksydowa teleskopowa 1,26 - 4,5m</t>
  </si>
  <si>
    <t>ET011</t>
  </si>
  <si>
    <t>Tyczka epoksydowa, długość 1,2m (max rozbudowa do 3 szt.)</t>
  </si>
  <si>
    <t>TR010</t>
  </si>
  <si>
    <t>Rozpylacz spray'u z wyłącznikiem dociskowym, na przegubie</t>
  </si>
  <si>
    <t>TH010</t>
  </si>
  <si>
    <t>Tester do czujek termicznych, zasilanie 230V</t>
  </si>
  <si>
    <t>TH012</t>
  </si>
  <si>
    <t>Tester do czujek termicznych bateryjny, zawiera 2 baterie i ładowarkę</t>
  </si>
  <si>
    <t>TM010</t>
  </si>
  <si>
    <t>Tester uniwersalny do czujek termicznych, optycznych i dualnych</t>
  </si>
  <si>
    <t>TM012</t>
  </si>
  <si>
    <t>Tester uniwersalny do czujek termicznych, optycznych, dualnych i CO</t>
  </si>
  <si>
    <t>TS806-03</t>
  </si>
  <si>
    <t xml:space="preserve">Kompletny zestaw do testowania i serwisowania czujek dymu (TR010), termicznych, długość 6m </t>
  </si>
  <si>
    <t>TS816</t>
  </si>
  <si>
    <t xml:space="preserve">Kompletny zestaw do testowania i serwisowania czujek dymu i  termicznych (TM010), długość 6m </t>
  </si>
  <si>
    <t>TS826</t>
  </si>
  <si>
    <t xml:space="preserve">Kompletny zestaw do testowania i serwisowania czujek dymu, termicznych i CO, długość 6m </t>
  </si>
  <si>
    <t>CB001</t>
  </si>
  <si>
    <t>Torba na osprzęt serwisowy</t>
  </si>
  <si>
    <t>Materiały eksploatacyjne uniwersalnych testerów czujek punktowych</t>
  </si>
  <si>
    <t>SC010</t>
  </si>
  <si>
    <t>Spray do testowania czujek dymu, 250 ml</t>
  </si>
  <si>
    <t>SC008CO</t>
  </si>
  <si>
    <t>Spray do testowania czujek tlenku węgla (CO), 250 ml</t>
  </si>
  <si>
    <t>TM008SM</t>
  </si>
  <si>
    <t>Kapsułki testowe do czujek optycznych (do stosowania z TS816 i TS826)- zastępuje 6 puszek spray'u</t>
  </si>
  <si>
    <t>6TM008SM</t>
  </si>
  <si>
    <t>Kapsułki testowe do czujek optycznych (do stosowania z TS816 i TS826) - 6 szt.</t>
  </si>
  <si>
    <t>TM008CO</t>
  </si>
  <si>
    <t>Kapsułki testowe do czujek CO (do stosowania z TS826)</t>
  </si>
  <si>
    <t>6TM008CO</t>
  </si>
  <si>
    <t>Kapsułki testowe do czujek CO (do stosowania z TS826) - 6 szt.</t>
  </si>
  <si>
    <t>Urządzenia adresowalne Kilsen</t>
  </si>
  <si>
    <t>PG700N</t>
  </si>
  <si>
    <t>Urządzenie programujące i kalibrujące dla Kilsen KL700A/KL700</t>
  </si>
  <si>
    <t>Czujki zasysające</t>
  </si>
  <si>
    <t>9-30051</t>
  </si>
  <si>
    <t>Urządzenie testowe - spalarka przewodu</t>
  </si>
  <si>
    <t>1-21888-K033</t>
  </si>
  <si>
    <t>Przewód testowy do 9-30051</t>
  </si>
  <si>
    <t>PipeCAD v.3</t>
  </si>
  <si>
    <t>Oprogramowanie do projektowania czujek zasysających Edwards</t>
  </si>
  <si>
    <t>Remote v.3</t>
  </si>
  <si>
    <t>Oprogramowanie do programowania i konserwacji czujek zasysających Edwards</t>
  </si>
  <si>
    <t>Analogowe czujki liniowe ciepła</t>
  </si>
  <si>
    <t>AACU-PCC</t>
  </si>
  <si>
    <t>Oprogramowanie PC z kablem USB dla analogowej LHD Alarmline II</t>
  </si>
  <si>
    <t>Części serwisowe</t>
  </si>
  <si>
    <t>Centrale 2010-1 (1X) i 2010-2 (2X, KFP-A)</t>
  </si>
  <si>
    <t>2010-CK</t>
  </si>
  <si>
    <t>Kluczyk i zamek obudowy centrali</t>
  </si>
  <si>
    <t>2010-PS-40MC</t>
  </si>
  <si>
    <t>Siatkowana osłona zasilacza 4A (opakowanie 10 szt.)</t>
  </si>
  <si>
    <t>2010-DL-X</t>
  </si>
  <si>
    <t>Wypukła etykieta Aritech - opakowanie 10 szt.</t>
  </si>
  <si>
    <t>2010-DL-KFP</t>
  </si>
  <si>
    <t>Wypukła etykieta Kilsen - opakowanie 10 szt.</t>
  </si>
  <si>
    <t>2010-2-ACC-KIT</t>
  </si>
  <si>
    <t>Zestaw części zamiennych do central 2010-2 - naklejka okrągła, rezystory, złącza, przewody itp.</t>
  </si>
  <si>
    <t>2010-2-PRT</t>
  </si>
  <si>
    <t>Drukarka wewnętrzna</t>
  </si>
  <si>
    <t>2010-2-PS-C2</t>
  </si>
  <si>
    <t>Wtykany przewód zasilający</t>
  </si>
  <si>
    <t>2010-2-ZI-40-1-20</t>
  </si>
  <si>
    <t>Wsuwka stref 1 - 20 dla ZI-40</t>
  </si>
  <si>
    <t>2010-2-ZI-40-20-40</t>
  </si>
  <si>
    <t>Wsuwka stref 21 - 40 dla ZI-40</t>
  </si>
  <si>
    <t>2010-2-ZI-20-1-10</t>
  </si>
  <si>
    <t>Wsuwka stref 1 - 10 dla ZI-20</t>
  </si>
  <si>
    <t>2010-2-ZI-20-11-20</t>
  </si>
  <si>
    <t>Wsuwka stref 11 - 20 dla ZI-20</t>
  </si>
  <si>
    <t>2010-2-ZI-24-1-24</t>
  </si>
  <si>
    <t>Wsuwka stref 1 - 24 dla ZI-24</t>
  </si>
  <si>
    <t>2010-2C-CEC</t>
  </si>
  <si>
    <t>Konwerter wejścia kabli</t>
  </si>
  <si>
    <t>2010-2C-WB</t>
  </si>
  <si>
    <t>Tył obudowy standardowej</t>
  </si>
  <si>
    <t>2010-2F1-MB</t>
  </si>
  <si>
    <t>Płyta główna - 1 pętla (w zestawie brak kostek)</t>
  </si>
  <si>
    <t>2010-2F2-MB</t>
  </si>
  <si>
    <t>Płyta główna - 2 pętle (w zestawie brak kostek)</t>
  </si>
  <si>
    <t>2010-2-PS-40N</t>
  </si>
  <si>
    <t>Zasilacz 4A</t>
  </si>
  <si>
    <t>2X-D-FB2</t>
  </si>
  <si>
    <t xml:space="preserve">Drzwi centrali FB2 z interfejsem użytkownika </t>
  </si>
  <si>
    <t>2X-D-FB2-S</t>
  </si>
  <si>
    <t xml:space="preserve">Drzwi centrali FB2-S z interfejsem użytkownika </t>
  </si>
  <si>
    <t>2X-UI-FB2</t>
  </si>
  <si>
    <t>Płyta UI FB2 (płyta użytkownika z pokrętłem)</t>
  </si>
  <si>
    <t>2X-LK-18</t>
  </si>
  <si>
    <t>Wsuwki - polski pakiet językowy</t>
  </si>
  <si>
    <t>KFP-A-UI-FB2</t>
  </si>
  <si>
    <t>KFP-A-LK-18</t>
  </si>
  <si>
    <t>FC2012</t>
  </si>
  <si>
    <t>Płyta z procesorem HOST dla systemów 1200/2000 (tylko do central z płytą FC2012, należy sprawdzić przed zakupem)</t>
  </si>
  <si>
    <t>FEP2000N</t>
  </si>
  <si>
    <t>Płyta FEP do FP1200/2000 (tylko do central z płytą FEP2000N, należy sprawdzić przed zakupem)</t>
  </si>
  <si>
    <t>FP2CHST-FEP</t>
  </si>
  <si>
    <t>Wiązka przewodów łączących HOST z FEP do FP1200/2000C</t>
  </si>
  <si>
    <t>FP2FP-KEY</t>
  </si>
  <si>
    <t xml:space="preserve">Zamek centrali z kluczami do serii central FP700/1200/2000 </t>
  </si>
  <si>
    <t>FP2KB-KEY</t>
  </si>
  <si>
    <t xml:space="preserve">Stacyjka klawiatury z kluczami do serii central FP600/FP700/1200/2000 </t>
  </si>
  <si>
    <t>HDIS2000N</t>
  </si>
  <si>
    <t>Płyta wyświetlacza</t>
  </si>
  <si>
    <t>KP2000</t>
  </si>
  <si>
    <t>Klawiatura do FP/FR1200/2000</t>
  </si>
  <si>
    <t>LCD1200</t>
  </si>
  <si>
    <t>Wyświetlacz LCD do central FP1200, FP12xxC i FP28xxxC</t>
  </si>
  <si>
    <t>LCD2000</t>
  </si>
  <si>
    <t>Wymienny wyświetlacz LCD do central FP2xxx</t>
  </si>
  <si>
    <t>PS1200N</t>
  </si>
  <si>
    <t>Płyta zasilacza CPD do FP1200C/FP2000C</t>
  </si>
  <si>
    <t>PS2000N</t>
  </si>
  <si>
    <t>Przetwornica zasilacza CPD do FP1200C/FP2000C</t>
  </si>
  <si>
    <t>SD2000</t>
  </si>
  <si>
    <t>Płyta sygnalizatorów FP2000</t>
  </si>
  <si>
    <t>Centrale 1X (2010-1)</t>
  </si>
  <si>
    <t>2010-1-ACC-KIT</t>
  </si>
  <si>
    <t>Zestaw części zamiennych do central 2010-1 - naklejka okrągła, rezystory, złącza, przewody itp.</t>
  </si>
  <si>
    <t>1X-F2-MB</t>
  </si>
  <si>
    <t>Płyta główna 2 strefy</t>
  </si>
  <si>
    <t>1X-F4-MB</t>
  </si>
  <si>
    <t>Płyta główna 4 strefy</t>
  </si>
  <si>
    <t>1X-F8-MB</t>
  </si>
  <si>
    <t>Płyta główna 8 stref</t>
  </si>
  <si>
    <t>1X-F2-LK-18</t>
  </si>
  <si>
    <t>Wsuwki 2/4 strefy - polski pakiet językowy</t>
  </si>
  <si>
    <t>1X-F8-LK-18</t>
  </si>
  <si>
    <t>Wsuwki 8 stref - polski pakiet językowy</t>
  </si>
  <si>
    <t>2010-1-PS-20</t>
  </si>
  <si>
    <t>Zasilacz 2,5A</t>
  </si>
  <si>
    <t>2010-1-PS-40</t>
  </si>
  <si>
    <t>9-30690</t>
  </si>
  <si>
    <t>Płyta główna FHSD8220</t>
  </si>
  <si>
    <t>9-30058</t>
  </si>
  <si>
    <t>Wentylator do LaserSense HSSD2</t>
  </si>
  <si>
    <t>9-30689</t>
  </si>
  <si>
    <t>Zamek z kluczykami do LaserSense HSSD2</t>
  </si>
  <si>
    <t>9-30695</t>
  </si>
  <si>
    <t>Czujnik przepływu do LaserSense HSSD2</t>
  </si>
  <si>
    <t>9-30697</t>
  </si>
  <si>
    <t>Płyta główna FHSD8200</t>
  </si>
  <si>
    <t>9-30698</t>
  </si>
  <si>
    <t>Głowica detekcyjna do LaserSense HSSD2</t>
  </si>
  <si>
    <t>1-21888-K064-P</t>
  </si>
  <si>
    <t>Filtr wymienny do filtra zewnętrznego (6 szt.)</t>
  </si>
  <si>
    <t>FHSD750</t>
  </si>
  <si>
    <t>Filtr drobny - 10 szt.</t>
  </si>
  <si>
    <t>FHSD756</t>
  </si>
  <si>
    <t>Filtr zgrubny do FHSD752 i 753 - 10 szt.</t>
  </si>
  <si>
    <t>ModuLaser</t>
  </si>
  <si>
    <t>9-30790</t>
  </si>
  <si>
    <t>Zamienna płyta montażowa ModuLaser</t>
  </si>
  <si>
    <t>9-30791-2</t>
  </si>
  <si>
    <t>Zamienna pokrywa czołowa detektora ModuLaser</t>
  </si>
  <si>
    <t>9-30792</t>
  </si>
  <si>
    <t>Zamienna pokrywa czołowa wyświetlacza ModuLaser</t>
  </si>
  <si>
    <t>9-30793</t>
  </si>
  <si>
    <t>Zamienna pokrywa czołowa minimalistycznego wyświetlacza ModuLaser</t>
  </si>
  <si>
    <t>9-30794</t>
  </si>
  <si>
    <t>Zamienne zatyczki otworów ModuLaser - 5x S i 4x L</t>
  </si>
  <si>
    <t>9-30795</t>
  </si>
  <si>
    <t>Zamienne adaptery rur detektora ModuLaser - wygięte</t>
  </si>
  <si>
    <t>9-30796</t>
  </si>
  <si>
    <t>Zamienne adaptery rur detektora ModuLaser - proste</t>
  </si>
  <si>
    <t>9-30797</t>
  </si>
  <si>
    <t>Zamienny zestaw akcesoriów</t>
  </si>
  <si>
    <t>9-30798-2</t>
  </si>
  <si>
    <t>Obudowa ModuLaser na przewody - szara</t>
  </si>
  <si>
    <t>TH013BB</t>
  </si>
  <si>
    <t>Zapasowa pałka bateryjna testera pożarowego</t>
  </si>
  <si>
    <t>TBC100</t>
  </si>
  <si>
    <t>Zapasowa ładowarka baterii testerów pożarowych</t>
  </si>
  <si>
    <t>TM0XXR</t>
  </si>
  <si>
    <t>Zapasowa gumowa obręcz do TM0XX / TS816/826</t>
  </si>
  <si>
    <t>TR010R</t>
  </si>
  <si>
    <t>Zapasowa gumowa obręcz do TR010 / TS80X</t>
  </si>
  <si>
    <t>Oprogramowanie wizualizacyjne ATS8600</t>
  </si>
  <si>
    <t>Licencje podstawowe</t>
  </si>
  <si>
    <t>ATS8600</t>
  </si>
  <si>
    <t>Starter Edition - obsługa do 2 urządzeń z każdej kategorii</t>
  </si>
  <si>
    <t>ATS8610</t>
  </si>
  <si>
    <t>Business Edition - obsługa do 25 urządzeń z każdej kategorii</t>
  </si>
  <si>
    <t>Sterowniki urządzeń  - zamawiane na każde dodatkowe urządzenie</t>
  </si>
  <si>
    <t>ATS8643</t>
  </si>
  <si>
    <t>Dodatkowa licencja sterownika – Video (Truvision)</t>
  </si>
  <si>
    <t>ATS8644</t>
  </si>
  <si>
    <t>Dodatkowa licencja sterownika – Fire FP1200/ FP2000</t>
  </si>
  <si>
    <t>ATS8645</t>
  </si>
  <si>
    <t>Dodatkowa licencja sterownika – Fire 2010-2 (2X, KFP-A)</t>
  </si>
  <si>
    <t>ATS8647</t>
  </si>
  <si>
    <t>Dodatkowa licencja sterownika – FlexZone</t>
  </si>
  <si>
    <t>ATS8651</t>
  </si>
  <si>
    <t>Dodatkowa licencja sterownika – Advisor Advanced</t>
  </si>
  <si>
    <t>ATS8652</t>
  </si>
  <si>
    <t>Dodatkowa licencja sterownika – ATS Master</t>
  </si>
  <si>
    <t>Rozszerzenie licencji - umożliwia rozbudowę o dodatkowe urządzenia</t>
  </si>
  <si>
    <t>ATS8605</t>
  </si>
  <si>
    <t>Rozszerzenie licencji do ATS8600, zawiera obsługę FlexZone</t>
  </si>
  <si>
    <t>ATS8640</t>
  </si>
  <si>
    <t>Rozszerzenie licencji do ATS8610, zawiera moduł wartownika i obsługę FlexZone</t>
  </si>
  <si>
    <t>Aktualizacje ATS8600</t>
  </si>
  <si>
    <t>ATS8611</t>
  </si>
  <si>
    <t>Aktualizacja wersji Starter (ATS8600) do Business (ATS8610)</t>
  </si>
  <si>
    <t>ATS8690</t>
  </si>
  <si>
    <t>Aktualizacja ATS8600 do najnowszej wersji</t>
  </si>
  <si>
    <t>ATS8691</t>
  </si>
  <si>
    <t>Aktualizacja ATS8610 do najnowszej wersji</t>
  </si>
  <si>
    <t>ATS8692</t>
  </si>
  <si>
    <t>ATS8693</t>
  </si>
  <si>
    <t>Aktualizacja ATS8600 + ATS8605 do najnowszej wersji</t>
  </si>
  <si>
    <r>
      <t>Centrale sygnalizacji pożaru serii 2X-A</t>
    </r>
    <r>
      <rPr>
        <b/>
        <sz val="8"/>
        <color rgb="FFFF0000"/>
        <rFont val="Calibri"/>
        <family val="2"/>
        <scheme val="minor"/>
      </rPr>
      <t xml:space="preserve"> SERIA 3000</t>
    </r>
  </si>
  <si>
    <r>
      <t xml:space="preserve">Inteligentna, adresowalna czujka dymu z podwójną detekcją
optyczną,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ulepszony algorytm
„Rozróżniania dymu”, trójkolorowy wskaźnik stanu, widoczność alarmu 360°</t>
    </r>
  </si>
  <si>
    <r>
      <t xml:space="preserve">Inteligentna, adresowalna czujka dymu i ciepła z podwójną
detekcją optyczną,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detektor
termiczny nadmiarowo-różniczkowy (klasa A), ulepszony
algorytm „Rozróżniania dymu”, trójkolorowy wskaźnik stanu, widoczność alarmu 360°</t>
    </r>
  </si>
  <si>
    <r>
      <t xml:space="preserve">Inteligentna, adresowalna czujka dymu i ciepła z podwójną
detekcją optyczną,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detektor
termiczny nadmiarowo-różniczkowy (klasa A), ulepszony
algorytm „Rozróżniania dymu”, trójkolorowy wskaźnik stanu, widoczność alarmu 360°, kolor czarny</t>
    </r>
  </si>
  <si>
    <r>
      <t xml:space="preserve">Inteligentna, adresowalna czujka termiczna, </t>
    </r>
    <r>
      <rPr>
        <sz val="8"/>
        <color rgb="FFFF0000"/>
        <rFont val="Calibri"/>
        <family val="2"/>
        <scheme val="minor"/>
      </rPr>
      <t>zintegrowany 
izolator zwarć</t>
    </r>
    <r>
      <rPr>
        <sz val="8"/>
        <rFont val="Calibri"/>
        <family val="2"/>
        <scheme val="minor"/>
      </rPr>
      <t>, nadmiarowo-różniczkowa (klasa A lub B),
trójkolorowy wskaźnik stanu, widoczność alarmu 360°</t>
    </r>
  </si>
  <si>
    <r>
      <t xml:space="preserve">ROP czerwony wewnętrzny, adresowalny serii 3000, z plastikową szybką, z kluczem testowym, IP41, </t>
    </r>
    <r>
      <rPr>
        <sz val="8"/>
        <color rgb="FFFF0000"/>
        <rFont val="Calibri"/>
        <family val="2"/>
        <scheme val="minor"/>
      </rPr>
      <t xml:space="preserve">zintegrowany izolator zwarć, </t>
    </r>
    <r>
      <rPr>
        <sz val="8"/>
        <rFont val="Calibri"/>
        <family val="2"/>
        <charset val="238"/>
        <scheme val="minor"/>
      </rPr>
      <t xml:space="preserve"> (puszka natynkowa </t>
    </r>
    <r>
      <rPr>
        <b/>
        <sz val="8"/>
        <rFont val="Calibri"/>
        <family val="2"/>
        <charset val="238"/>
        <scheme val="minor"/>
      </rPr>
      <t>N-MC-BB-R</t>
    </r>
    <r>
      <rPr>
        <sz val="8"/>
        <rFont val="Calibri"/>
        <family val="2"/>
        <charset val="238"/>
        <scheme val="minor"/>
      </rPr>
      <t xml:space="preserve"> zamawiana osobno)</t>
    </r>
  </si>
  <si>
    <r>
      <t xml:space="preserve">ROP czerwony zewnętrzny, adresowalny serii 3000, z plastikową szybką,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z kluczem testowym, IP67</t>
    </r>
  </si>
  <si>
    <t>2X-AF1-FB</t>
  </si>
  <si>
    <r>
      <t xml:space="preserve">Centrala adresowalna 1-pętla (brak rozbudowy), miejsce na wskaźnik LED 20/40, miejsce na akumulatory 2x17Ah, możliwa praca w sieci z dod. kartą sieciową, (wersja polska tylko z dodatkowym pakietem językowym </t>
    </r>
    <r>
      <rPr>
        <b/>
        <sz val="8"/>
        <rFont val="Calibri"/>
        <family val="2"/>
        <charset val="238"/>
        <scheme val="minor"/>
      </rPr>
      <t>2010-2A-LK-18</t>
    </r>
    <r>
      <rPr>
        <sz val="8"/>
        <rFont val="Calibri"/>
        <family val="2"/>
        <charset val="238"/>
        <scheme val="minor"/>
      </rPr>
      <t>)</t>
    </r>
  </si>
  <si>
    <t>4 067 zł</t>
  </si>
  <si>
    <t>2X-AF1-FB-S</t>
  </si>
  <si>
    <r>
      <t xml:space="preserve">Centrala adresowalna 1-pętla (brak rozbudowy), mała obudowa, miejsce na wskaźnik LED 24, miejsce na akumulatory 2x7Ah, możliwa praca w sieci z dod. kartą sieciową, główne przeznaczenie - panel wyniesiony, (wersja polska tylko z dodatkowym pakietem językowym                </t>
    </r>
    <r>
      <rPr>
        <b/>
        <sz val="8"/>
        <rFont val="Calibri"/>
        <family val="2"/>
        <charset val="238"/>
        <scheme val="minor"/>
      </rPr>
      <t>2010-2A-LK-18</t>
    </r>
    <r>
      <rPr>
        <sz val="8"/>
        <rFont val="Calibri"/>
        <family val="2"/>
        <charset val="238"/>
        <scheme val="minor"/>
      </rPr>
      <t>)</t>
    </r>
  </si>
  <si>
    <t>4 017 zł</t>
  </si>
  <si>
    <t>2X-AF2-FB</t>
  </si>
  <si>
    <r>
      <t xml:space="preserve">Centrala adresowalna 2-pętle (możliwość rozbudowy do 4), miejsce na wskaźniki LED 20/40, miejsce na akumulatory 2x17Ah, możliwa praca w sieci z dod. kartą sieciową, (wersja polska tylko z dodatkowym pakietem językowym                    </t>
    </r>
    <r>
      <rPr>
        <b/>
        <sz val="8"/>
        <rFont val="Calibri"/>
        <family val="2"/>
        <charset val="238"/>
        <scheme val="minor"/>
      </rPr>
      <t>2010-2A-LK-18</t>
    </r>
    <r>
      <rPr>
        <sz val="8"/>
        <rFont val="Calibri"/>
        <family val="2"/>
        <charset val="238"/>
        <scheme val="minor"/>
      </rPr>
      <t>)</t>
    </r>
  </si>
  <si>
    <t>2X-AF2-FB-S</t>
  </si>
  <si>
    <r>
      <t xml:space="preserve">Centrala adresowalna 2-pętle (brak rozbudowy),mała obudowa, miejsce na wskaźnik LED 24, miejsce na akumulatory 2x7Ah, możliwa praca w sieci z dod. kartą sieciową, (wersja polska tylko z dodatkowym pakietem językowym </t>
    </r>
    <r>
      <rPr>
        <b/>
        <sz val="8"/>
        <rFont val="Calibri"/>
        <family val="2"/>
        <charset val="238"/>
        <scheme val="minor"/>
      </rPr>
      <t>2010-2A-LK-18</t>
    </r>
    <r>
      <rPr>
        <sz val="8"/>
        <rFont val="Calibri"/>
        <family val="2"/>
        <scheme val="minor"/>
      </rPr>
      <t>)</t>
    </r>
  </si>
  <si>
    <r>
      <t xml:space="preserve">Centrala adresowalna 2-pętle (możliwość rozbudowy do 4), wersja z większym zasilaczem, wbudowana drukarka, miejsce na wskaźniki LED 20/40, miejsce na akumulatory </t>
    </r>
    <r>
      <rPr>
        <sz val="8"/>
        <color rgb="FFFF0000"/>
        <rFont val="Calibri"/>
        <family val="2"/>
        <scheme val="minor"/>
      </rPr>
      <t>2x18Ah</t>
    </r>
    <r>
      <rPr>
        <sz val="8"/>
        <rFont val="Calibri"/>
        <family val="2"/>
        <scheme val="minor"/>
      </rPr>
      <t xml:space="preserve">, możliwa praca w sieci z dod. kartą sieciową, (wersja polska tylko z dodatkowym pakietem językowym </t>
    </r>
    <r>
      <rPr>
        <b/>
        <sz val="8"/>
        <rFont val="Calibri"/>
        <family val="2"/>
        <charset val="238"/>
        <scheme val="minor"/>
      </rPr>
      <t>2010-2A-LK-18</t>
    </r>
    <r>
      <rPr>
        <sz val="8"/>
        <rFont val="Calibri"/>
        <family val="2"/>
        <scheme val="minor"/>
      </rPr>
      <t>)</t>
    </r>
  </si>
  <si>
    <r>
      <t>Centrala adresowalna 2-pętle (możliwość rozbudowy do 4), wersja z większym zasilaczem, miejsce na wskaźniki LED 20/40, miejsce na akumulatory</t>
    </r>
    <r>
      <rPr>
        <sz val="8"/>
        <color rgb="FFFF0000"/>
        <rFont val="Calibri"/>
        <family val="2"/>
        <scheme val="minor"/>
      </rPr>
      <t xml:space="preserve"> 2x18Ah</t>
    </r>
    <r>
      <rPr>
        <sz val="8"/>
        <rFont val="Calibri"/>
        <family val="2"/>
        <scheme val="minor"/>
      </rPr>
      <t xml:space="preserve">, możliwa praca w sieci z dod. kartą sieciową, (wersja polska tylko z dodatkowym pakietem językowym </t>
    </r>
    <r>
      <rPr>
        <b/>
        <sz val="8"/>
        <rFont val="Calibri"/>
        <family val="2"/>
        <charset val="238"/>
        <scheme val="minor"/>
      </rPr>
      <t>2010-2A-LK-18</t>
    </r>
    <r>
      <rPr>
        <sz val="8"/>
        <rFont val="Calibri"/>
        <family val="2"/>
        <scheme val="minor"/>
      </rPr>
      <t>)</t>
    </r>
  </si>
  <si>
    <t>IU2080NC</t>
  </si>
  <si>
    <t>Moduł adresowalny pętlowy, sterownik syren, monitorowany, serii 2000, w obudowie IP40</t>
  </si>
  <si>
    <t>ISM-95</t>
  </si>
  <si>
    <t>Izolator zwarć do serii 2000</t>
  </si>
  <si>
    <r>
      <t>Centrale sygnalizacji pożaru serii 2X-A</t>
    </r>
    <r>
      <rPr>
        <b/>
        <sz val="8"/>
        <color rgb="FFFF0000"/>
        <rFont val="Calibri"/>
        <family val="2"/>
        <scheme val="minor"/>
      </rPr>
      <t xml:space="preserve"> SERIA 3000</t>
    </r>
    <r>
      <rPr>
        <b/>
        <sz val="8"/>
        <color theme="0"/>
        <rFont val="Calibri"/>
        <family val="2"/>
        <scheme val="minor"/>
      </rPr>
      <t xml:space="preserve"> - Wersja z większym zasilaczem</t>
    </r>
  </si>
  <si>
    <t>BS121N</t>
  </si>
  <si>
    <t>Akumulator bezobsługowy  1.2 Ah, 97x49x51 mm, zaciski konektorowe</t>
  </si>
  <si>
    <t>BS122N</t>
  </si>
  <si>
    <t>Akumulator bezobsługowy  2.3 Ah, 178x34x60 mm, zaciski konektorowe</t>
  </si>
  <si>
    <t>BS123N</t>
  </si>
  <si>
    <t>Akumulator bezobsługowy  3.2 Ah, 134x34x98 mm, zaciski konektorowe</t>
  </si>
  <si>
    <t>BS130N</t>
  </si>
  <si>
    <t>Akumulator bezobsługowy 12 Ah, 151x98x94 mm, zaciski konektorowe</t>
  </si>
  <si>
    <t>Akumulator bezobsługowy  18 Ah, 181x76x167 mm, zaciski śrubowe</t>
  </si>
  <si>
    <t>BS133N</t>
  </si>
  <si>
    <t>Akumulator bezobsługowy  65 Ah, 350x166x174 mm, zaciski śrubowe</t>
  </si>
  <si>
    <t>BS134N</t>
  </si>
  <si>
    <t>Akumulator bezobsługowy  34 Ah, zaciski śrubowe</t>
  </si>
  <si>
    <t>BS170-N</t>
  </si>
  <si>
    <t>Pakiet akumulatorów litowych do syren AS27x (3x CR123A - 9V 1700mA) 2 szt</t>
  </si>
  <si>
    <r>
      <t xml:space="preserve">Moduł 1 wyjście (NO/NC),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montaż śrubowy lub DIN</t>
    </r>
  </si>
  <si>
    <r>
      <t xml:space="preserve">Moduł 1 wyjście, dwa styki (NO/NC) wysokonapięciowe (1A@60VDC /5A@250VAC),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montaż śrubowy lub DIN</t>
    </r>
  </si>
  <si>
    <r>
      <t xml:space="preserve">Moduł 4 wejścia / 4 wyjścia (NO/NC),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montaż śrubowy lub DIN</t>
    </r>
  </si>
  <si>
    <r>
      <t xml:space="preserve">Moduł konwencjonalnej strefy bocznej, </t>
    </r>
    <r>
      <rPr>
        <sz val="8"/>
        <color rgb="FFFF0000"/>
        <rFont val="Calibri"/>
        <family val="2"/>
        <scheme val="minor"/>
      </rPr>
      <t>zintegrowany izolator zwarć</t>
    </r>
    <r>
      <rPr>
        <sz val="8"/>
        <rFont val="Calibri"/>
        <family val="2"/>
        <scheme val="minor"/>
      </rPr>
      <t>, montaż śrubowy lub DIN, (zasilany zewnętrznie)</t>
    </r>
  </si>
  <si>
    <t>2X-AF2-FB-PRT</t>
  </si>
  <si>
    <t>Centrala adresowalna 2-pętle (możliwość rozbudowy do 4), wbudowana drukarka, miejsce na wskaźniki LED 20/40, miejsce na akumulatory 2x17Ah, możliwa praca w sieci z dod. kartą sieciową, (wersja polska tylko z dodatkowym pakietem językowym 2010-2A-LK-18)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</si>
</sst>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zł&quot;"/>
    <numFmt numFmtId="165" formatCode="#,##0.00\ &quot;zł&quot;"/>
    <numFmt numFmtId="166" formatCode="#,###.0&quot;0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indexed="8"/>
      <name val="Calibri"/>
      <family val="2"/>
      <scheme val="minor"/>
    </font>
    <font>
      <sz val="12"/>
      <name val="Arial CE"/>
      <charset val="238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charset val="238"/>
      <scheme val="minor"/>
    </font>
    <font>
      <b/>
      <sz val="8"/>
      <color rgb="FFC0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B050"/>
      <name val="Calibri"/>
      <family val="2"/>
    </font>
    <font>
      <b/>
      <sz val="8"/>
      <color rgb="FF00206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14">
    <xf numFmtId="0" fontId="0" fillId="0" borderId="0" xfId="0"/>
    <xf numFmtId="49" fontId="3" fillId="0" borderId="0" xfId="1" applyNumberFormat="1" applyFont="1" applyAlignment="1" applyProtection="1">
      <alignment vertic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49" fontId="7" fillId="0" borderId="0" xfId="1" quotePrefix="1" applyNumberFormat="1" applyFont="1" applyAlignment="1">
      <alignment vertical="center" wrapText="1"/>
    </xf>
    <xf numFmtId="165" fontId="3" fillId="0" borderId="1" xfId="2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6" fontId="7" fillId="0" borderId="2" xfId="2" applyNumberFormat="1" applyFont="1" applyBorder="1" applyAlignment="1">
      <alignment vertical="center"/>
    </xf>
    <xf numFmtId="166" fontId="7" fillId="0" borderId="4" xfId="2" applyNumberFormat="1" applyFont="1" applyBorder="1" applyAlignment="1">
      <alignment vertical="center"/>
    </xf>
    <xf numFmtId="166" fontId="7" fillId="0" borderId="5" xfId="2" applyNumberFormat="1" applyFont="1" applyBorder="1" applyAlignment="1">
      <alignment vertical="center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49" fontId="9" fillId="0" borderId="0" xfId="1" applyNumberFormat="1" applyFont="1" applyAlignment="1" applyProtection="1">
      <alignment horizontal="center" vertical="center"/>
      <protection locked="0"/>
    </xf>
    <xf numFmtId="0" fontId="7" fillId="4" borderId="1" xfId="2" applyFont="1" applyFill="1" applyBorder="1" applyAlignment="1">
      <alignment vertical="center" wrapText="1"/>
    </xf>
    <xf numFmtId="164" fontId="6" fillId="4" borderId="1" xfId="2" applyNumberFormat="1" applyFont="1" applyFill="1" applyBorder="1" applyAlignment="1">
      <alignment horizontal="right" vertical="center"/>
    </xf>
    <xf numFmtId="164" fontId="6" fillId="4" borderId="1" xfId="2" applyNumberFormat="1" applyFont="1" applyFill="1" applyBorder="1" applyAlignment="1">
      <alignment horizontal="center" vertical="center"/>
    </xf>
    <xf numFmtId="165" fontId="6" fillId="4" borderId="6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horizontal="center" vertical="center" wrapText="1"/>
    </xf>
    <xf numFmtId="166" fontId="7" fillId="4" borderId="2" xfId="2" applyNumberFormat="1" applyFont="1" applyFill="1" applyBorder="1" applyAlignment="1">
      <alignment vertical="center"/>
    </xf>
    <xf numFmtId="0" fontId="6" fillId="4" borderId="1" xfId="2" applyFont="1" applyFill="1" applyBorder="1" applyAlignment="1">
      <alignment vertical="top" wrapText="1"/>
    </xf>
    <xf numFmtId="0" fontId="3" fillId="4" borderId="1" xfId="1" applyFont="1" applyFill="1" applyBorder="1" applyAlignment="1">
      <alignment vertical="center"/>
    </xf>
    <xf numFmtId="164" fontId="12" fillId="0" borderId="7" xfId="1" applyNumberFormat="1" applyFont="1" applyBorder="1" applyAlignment="1">
      <alignment horizontal="right" vertical="top" wrapText="1"/>
    </xf>
    <xf numFmtId="164" fontId="12" fillId="0" borderId="8" xfId="1" applyNumberFormat="1" applyFont="1" applyBorder="1" applyAlignment="1">
      <alignment horizontal="right" vertical="top" wrapText="1"/>
    </xf>
    <xf numFmtId="164" fontId="6" fillId="0" borderId="8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7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top" wrapText="1"/>
    </xf>
    <xf numFmtId="164" fontId="6" fillId="0" borderId="1" xfId="2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164" fontId="6" fillId="0" borderId="2" xfId="2" applyNumberFormat="1" applyFont="1" applyBorder="1" applyAlignment="1">
      <alignment vertical="center"/>
    </xf>
    <xf numFmtId="164" fontId="6" fillId="0" borderId="4" xfId="2" applyNumberFormat="1" applyFont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164" fontId="6" fillId="0" borderId="7" xfId="1" applyNumberFormat="1" applyFont="1" applyBorder="1" applyAlignment="1">
      <alignment horizontal="left" vertical="top"/>
    </xf>
    <xf numFmtId="0" fontId="10" fillId="0" borderId="0" xfId="1" applyFont="1" applyAlignment="1">
      <alignment vertical="center"/>
    </xf>
    <xf numFmtId="166" fontId="7" fillId="4" borderId="5" xfId="2" applyNumberFormat="1" applyFont="1" applyFill="1" applyBorder="1" applyAlignment="1">
      <alignment vertical="center"/>
    </xf>
    <xf numFmtId="49" fontId="10" fillId="4" borderId="1" xfId="3" applyNumberFormat="1" applyFont="1" applyFill="1" applyBorder="1" applyAlignment="1" applyProtection="1">
      <alignment vertical="center"/>
      <protection hidden="1"/>
    </xf>
    <xf numFmtId="49" fontId="5" fillId="0" borderId="0" xfId="1" applyNumberFormat="1" applyFont="1" applyAlignment="1" applyProtection="1">
      <alignment horizontal="center" vertical="center"/>
      <protection locked="0"/>
    </xf>
    <xf numFmtId="49" fontId="7" fillId="0" borderId="1" xfId="2" applyNumberFormat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4" xfId="2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/>
    </xf>
    <xf numFmtId="164" fontId="6" fillId="0" borderId="1" xfId="2" applyNumberFormat="1" applyFont="1" applyBorder="1" applyAlignment="1">
      <alignment horizontal="right" vertical="center"/>
    </xf>
    <xf numFmtId="49" fontId="14" fillId="0" borderId="0" xfId="1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Alignment="1" applyProtection="1">
      <alignment horizontal="center" vertical="center"/>
      <protection locked="0"/>
    </xf>
    <xf numFmtId="166" fontId="8" fillId="2" borderId="2" xfId="2" applyNumberFormat="1" applyFont="1" applyFill="1" applyBorder="1" applyAlignment="1">
      <alignment horizontal="left" vertical="center"/>
    </xf>
    <xf numFmtId="166" fontId="8" fillId="2" borderId="4" xfId="2" applyNumberFormat="1" applyFont="1" applyFill="1" applyBorder="1" applyAlignment="1">
      <alignment horizontal="left" vertical="center"/>
    </xf>
    <xf numFmtId="49" fontId="16" fillId="0" borderId="0" xfId="1" applyNumberFormat="1" applyFont="1" applyAlignment="1" applyProtection="1">
      <alignment horizontal="center" vertical="center"/>
      <protection locked="0"/>
    </xf>
    <xf numFmtId="0" fontId="3" fillId="0" borderId="5" xfId="1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 wrapText="1"/>
    </xf>
    <xf numFmtId="49" fontId="17" fillId="0" borderId="0" xfId="1" applyNumberFormat="1" applyFont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>
      <alignment horizontal="right" vertical="center" wrapText="1"/>
    </xf>
    <xf numFmtId="166" fontId="7" fillId="0" borderId="10" xfId="2" applyNumberFormat="1" applyFont="1" applyBorder="1" applyAlignment="1">
      <alignment vertical="center"/>
    </xf>
    <xf numFmtId="166" fontId="7" fillId="0" borderId="11" xfId="2" applyNumberFormat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166" fontId="7" fillId="0" borderId="12" xfId="2" applyNumberFormat="1" applyFont="1" applyBorder="1" applyAlignment="1">
      <alignment vertical="center"/>
    </xf>
    <xf numFmtId="166" fontId="7" fillId="0" borderId="13" xfId="2" applyNumberFormat="1" applyFont="1" applyBorder="1" applyAlignment="1">
      <alignment vertical="center"/>
    </xf>
    <xf numFmtId="165" fontId="6" fillId="0" borderId="13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166" fontId="7" fillId="0" borderId="14" xfId="2" applyNumberFormat="1" applyFont="1" applyBorder="1" applyAlignment="1">
      <alignment vertical="center"/>
    </xf>
    <xf numFmtId="0" fontId="6" fillId="4" borderId="1" xfId="2" applyFont="1" applyFill="1" applyBorder="1" applyAlignment="1">
      <alignment vertical="center" wrapText="1"/>
    </xf>
    <xf numFmtId="0" fontId="3" fillId="4" borderId="4" xfId="1" applyFont="1" applyFill="1" applyBorder="1" applyAlignment="1">
      <alignment vertical="center"/>
    </xf>
    <xf numFmtId="0" fontId="7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horizontal="right" vertical="center"/>
    </xf>
    <xf numFmtId="164" fontId="6" fillId="0" borderId="1" xfId="2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top" wrapText="1"/>
    </xf>
    <xf numFmtId="0" fontId="3" fillId="0" borderId="1" xfId="1" applyFont="1" applyFill="1" applyBorder="1" applyAlignment="1">
      <alignment vertical="center"/>
    </xf>
    <xf numFmtId="49" fontId="9" fillId="0" borderId="0" xfId="1" applyNumberFormat="1" applyFont="1" applyFill="1" applyAlignment="1" applyProtection="1">
      <alignment horizontal="center" vertical="center"/>
      <protection locked="0"/>
    </xf>
    <xf numFmtId="49" fontId="10" fillId="0" borderId="1" xfId="3" applyNumberFormat="1" applyFont="1" applyFill="1" applyBorder="1" applyAlignment="1" applyProtection="1">
      <alignment vertical="center"/>
      <protection hidden="1"/>
    </xf>
    <xf numFmtId="49" fontId="10" fillId="0" borderId="2" xfId="3" applyNumberFormat="1" applyFont="1" applyFill="1" applyBorder="1" applyAlignment="1" applyProtection="1">
      <alignment vertical="center"/>
      <protection hidden="1"/>
    </xf>
    <xf numFmtId="164" fontId="6" fillId="0" borderId="2" xfId="2" applyNumberFormat="1" applyFont="1" applyFill="1" applyBorder="1" applyAlignment="1">
      <alignment horizontal="right" vertical="center"/>
    </xf>
    <xf numFmtId="0" fontId="0" fillId="0" borderId="0" xfId="0" applyFill="1"/>
    <xf numFmtId="166" fontId="7" fillId="0" borderId="2" xfId="2" applyNumberFormat="1" applyFont="1" applyFill="1" applyBorder="1" applyAlignment="1">
      <alignment horizontal="left" vertical="center"/>
    </xf>
    <xf numFmtId="166" fontId="6" fillId="0" borderId="4" xfId="2" applyNumberFormat="1" applyFont="1" applyFill="1" applyBorder="1" applyAlignment="1">
      <alignment horizontal="left" vertical="center"/>
    </xf>
    <xf numFmtId="164" fontId="6" fillId="0" borderId="1" xfId="1" applyNumberFormat="1" applyFont="1" applyFill="1" applyBorder="1" applyAlignment="1">
      <alignment vertical="top"/>
    </xf>
    <xf numFmtId="164" fontId="6" fillId="0" borderId="1" xfId="2" applyNumberFormat="1" applyFont="1" applyFill="1" applyBorder="1" applyAlignment="1">
      <alignment vertical="center"/>
    </xf>
    <xf numFmtId="0" fontId="7" fillId="4" borderId="2" xfId="2" applyFont="1" applyFill="1" applyBorder="1" applyAlignment="1">
      <alignment vertical="center" wrapText="1"/>
    </xf>
    <xf numFmtId="0" fontId="6" fillId="4" borderId="5" xfId="2" applyFont="1" applyFill="1" applyBorder="1" applyAlignment="1">
      <alignment vertical="center" wrapText="1"/>
    </xf>
    <xf numFmtId="166" fontId="7" fillId="0" borderId="1" xfId="2" applyNumberFormat="1" applyFont="1" applyBorder="1" applyAlignment="1">
      <alignment vertical="center"/>
    </xf>
    <xf numFmtId="166" fontId="6" fillId="0" borderId="1" xfId="2" applyNumberFormat="1" applyFont="1" applyBorder="1" applyAlignment="1">
      <alignment horizontal="center" vertical="center"/>
    </xf>
    <xf numFmtId="166" fontId="8" fillId="0" borderId="2" xfId="2" applyNumberFormat="1" applyFont="1" applyBorder="1" applyAlignment="1">
      <alignment horizontal="left" vertical="center"/>
    </xf>
    <xf numFmtId="166" fontId="8" fillId="0" borderId="4" xfId="2" applyNumberFormat="1" applyFont="1" applyBorder="1" applyAlignment="1">
      <alignment horizontal="left" vertical="center"/>
    </xf>
    <xf numFmtId="166" fontId="8" fillId="2" borderId="2" xfId="2" applyNumberFormat="1" applyFont="1" applyFill="1" applyBorder="1" applyAlignment="1">
      <alignment horizontal="left" vertical="center"/>
    </xf>
    <xf numFmtId="166" fontId="8" fillId="2" borderId="4" xfId="2" applyNumberFormat="1" applyFont="1" applyFill="1" applyBorder="1" applyAlignment="1">
      <alignment horizontal="left" vertical="center"/>
    </xf>
    <xf numFmtId="166" fontId="8" fillId="3" borderId="2" xfId="2" applyNumberFormat="1" applyFont="1" applyFill="1" applyBorder="1" applyAlignment="1">
      <alignment horizontal="left" vertical="center"/>
    </xf>
    <xf numFmtId="166" fontId="8" fillId="3" borderId="5" xfId="2" applyNumberFormat="1" applyFont="1" applyFill="1" applyBorder="1" applyAlignment="1">
      <alignment horizontal="left" vertical="center"/>
    </xf>
    <xf numFmtId="166" fontId="8" fillId="2" borderId="5" xfId="2" applyNumberFormat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164" fontId="6" fillId="0" borderId="6" xfId="2" applyNumberFormat="1" applyFont="1" applyBorder="1" applyAlignment="1">
      <alignment horizontal="center" vertical="center" wrapText="1"/>
    </xf>
    <xf numFmtId="166" fontId="8" fillId="2" borderId="1" xfId="2" applyNumberFormat="1" applyFont="1" applyFill="1" applyBorder="1" applyAlignment="1">
      <alignment horizontal="left" vertical="center"/>
    </xf>
    <xf numFmtId="164" fontId="5" fillId="0" borderId="3" xfId="2" applyNumberFormat="1" applyFont="1" applyBorder="1" applyAlignment="1">
      <alignment horizontal="center" vertical="center" wrapText="1"/>
    </xf>
    <xf numFmtId="164" fontId="5" fillId="0" borderId="6" xfId="2" applyNumberFormat="1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</cellXfs>
  <cellStyles count="4">
    <cellStyle name="Normal 64" xfId="3" xr:uid="{AB17D1BE-9341-48CF-8560-620AC1951B27}"/>
    <cellStyle name="Normal_Cennik ABCDE-pażdziernik2006v3" xfId="1" xr:uid="{D3B0FACC-2FE7-4823-B117-10560A0DC1D0}"/>
    <cellStyle name="Normalny" xfId="0" builtinId="0"/>
    <cellStyle name="Normalny_Cennik roboczy" xfId="2" xr:uid="{21458BBB-F26E-478D-84AF-B3F914467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zemyslaw.szczuka\Desktop\kidde%20fire_xls_wsad%20do%20cennika%2020.02.2024%202X-A.xlsx" TargetMode="External"/><Relationship Id="rId1" Type="http://schemas.openxmlformats.org/officeDocument/2006/relationships/externalLinkPath" Target="/Users/przemyslaw.szczuka/Desktop/kidde%20fire_xls_wsad%20do%20cennika%2020.02.2024%202X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idde polska"/>
      <sheetName val="Arkusz1"/>
    </sheetNames>
    <sheetDataSet>
      <sheetData sheetId="0"/>
      <sheetData sheetId="1">
        <row r="1">
          <cell r="E1" t="str">
            <v>SKU</v>
          </cell>
          <cell r="F1" t="str">
            <v>SKU Description</v>
          </cell>
          <cell r="G1" t="str">
            <v>List/Net Price</v>
          </cell>
          <cell r="H1" t="str">
            <v>Effective From</v>
          </cell>
          <cell r="I1" t="str">
            <v>Effective To</v>
          </cell>
          <cell r="J1" t="str">
            <v>Item Status</v>
          </cell>
          <cell r="K1" t="str">
            <v>FinHierL1</v>
          </cell>
          <cell r="L1" t="str">
            <v>Sales QTY CY</v>
          </cell>
          <cell r="M1" t="str">
            <v>Sales Rev k CY</v>
          </cell>
          <cell r="N1" t="str">
            <v>CY Final List/Net Price Local cur</v>
          </cell>
        </row>
        <row r="2">
          <cell r="E2" t="str">
            <v>116-BG-21</v>
          </cell>
          <cell r="F2" t="str">
            <v>FACADE STANDALONE IR2 FLAME DET.</v>
          </cell>
          <cell r="G2">
            <v>6040</v>
          </cell>
          <cell r="H2">
            <v>44963</v>
          </cell>
          <cell r="J2" t="str">
            <v>Mature</v>
          </cell>
          <cell r="K2" t="str">
            <v>Fire Alarm Systems</v>
          </cell>
          <cell r="L2">
            <v>0</v>
          </cell>
          <cell r="M2">
            <v>0</v>
          </cell>
          <cell r="N2">
            <v>6251.4</v>
          </cell>
        </row>
        <row r="3">
          <cell r="E3" t="str">
            <v>116-BG-21F</v>
          </cell>
          <cell r="F3" t="str">
            <v>FACADE IR2 FLAME DETECTOR KIT</v>
          </cell>
          <cell r="G3">
            <v>7630</v>
          </cell>
          <cell r="H3">
            <v>44963</v>
          </cell>
          <cell r="J3" t="str">
            <v>Mature</v>
          </cell>
          <cell r="K3" t="str">
            <v>Fire Alarm Systems</v>
          </cell>
          <cell r="L3">
            <v>1</v>
          </cell>
          <cell r="M3">
            <v>0.73020135746606296</v>
          </cell>
          <cell r="N3">
            <v>7897.05</v>
          </cell>
        </row>
        <row r="4">
          <cell r="E4" t="str">
            <v>116DEGEX-FJ</v>
          </cell>
          <cell r="F4" t="str">
            <v>STROBE HAZ LOC FIRE ALARM CLR 20-30V DC</v>
          </cell>
          <cell r="G4">
            <v>10824</v>
          </cell>
          <cell r="H4">
            <v>44941</v>
          </cell>
          <cell r="J4" t="str">
            <v>NPI</v>
          </cell>
          <cell r="K4" t="str">
            <v>Fire Alarm Systems</v>
          </cell>
          <cell r="L4">
            <v>2</v>
          </cell>
          <cell r="M4">
            <v>1.58646054298643</v>
          </cell>
          <cell r="N4">
            <v>10824</v>
          </cell>
        </row>
        <row r="5">
          <cell r="E5" t="str">
            <v>116EX-B</v>
          </cell>
          <cell r="F5" t="str">
            <v>STROBE ACCESSORY,WALL ELBOW BRACKET</v>
          </cell>
          <cell r="G5">
            <v>2891</v>
          </cell>
          <cell r="H5">
            <v>44941</v>
          </cell>
          <cell r="J5" t="str">
            <v>Mature</v>
          </cell>
          <cell r="K5" t="str">
            <v>Fire Alarm Systems</v>
          </cell>
          <cell r="L5">
            <v>5</v>
          </cell>
          <cell r="M5">
            <v>1.48767760180995</v>
          </cell>
          <cell r="N5">
            <v>2891</v>
          </cell>
        </row>
        <row r="6">
          <cell r="E6" t="str">
            <v>116EX-C</v>
          </cell>
          <cell r="F6" t="str">
            <v>STROBE ACCESSORY,WALL/CEILING MOUNT BOX</v>
          </cell>
          <cell r="G6">
            <v>3574</v>
          </cell>
          <cell r="H6">
            <v>44941</v>
          </cell>
          <cell r="J6" t="str">
            <v>Mature</v>
          </cell>
          <cell r="K6" t="str">
            <v>Fire Alarm Systems</v>
          </cell>
          <cell r="L6">
            <v>5</v>
          </cell>
          <cell r="M6">
            <v>1.83874208144796</v>
          </cell>
          <cell r="N6">
            <v>3574</v>
          </cell>
        </row>
        <row r="7">
          <cell r="E7" t="str">
            <v>1-21888-K033</v>
          </cell>
          <cell r="F7" t="str">
            <v>TEST WIRE</v>
          </cell>
          <cell r="G7">
            <v>289</v>
          </cell>
          <cell r="H7">
            <v>44941</v>
          </cell>
          <cell r="J7" t="str">
            <v>Mature</v>
          </cell>
          <cell r="K7" t="str">
            <v>Fire Alarm Systems</v>
          </cell>
          <cell r="L7">
            <v>0</v>
          </cell>
          <cell r="M7">
            <v>0</v>
          </cell>
          <cell r="N7">
            <v>299.12</v>
          </cell>
        </row>
        <row r="8">
          <cell r="E8" t="str">
            <v>1-21888-K063</v>
          </cell>
          <cell r="F8" t="str">
            <v>PARTICLE SEPARATOR HART XL</v>
          </cell>
          <cell r="G8">
            <v>1385</v>
          </cell>
          <cell r="H8">
            <v>44941</v>
          </cell>
          <cell r="J8" t="str">
            <v>Mature</v>
          </cell>
          <cell r="K8" t="str">
            <v>Fire Alarm Systems</v>
          </cell>
          <cell r="L8">
            <v>8</v>
          </cell>
          <cell r="M8">
            <v>1.1988083710407231</v>
          </cell>
          <cell r="N8">
            <v>1433.48</v>
          </cell>
        </row>
        <row r="9">
          <cell r="E9" t="str">
            <v>1-21888-K064</v>
          </cell>
          <cell r="F9" t="str">
            <v>REPL FOAM ASSY FOR PARTICLE SEPARATOR</v>
          </cell>
          <cell r="G9">
            <v>331</v>
          </cell>
          <cell r="H9">
            <v>44941</v>
          </cell>
          <cell r="J9" t="str">
            <v>Mature</v>
          </cell>
          <cell r="K9" t="str">
            <v>Fire Alarm Systems</v>
          </cell>
          <cell r="L9">
            <v>13</v>
          </cell>
          <cell r="M9">
            <v>0.42164954751131223</v>
          </cell>
          <cell r="N9">
            <v>342.59</v>
          </cell>
        </row>
        <row r="10">
          <cell r="E10" t="str">
            <v>1-21888-K064-P</v>
          </cell>
          <cell r="F10" t="str">
            <v>(6 PACK) FILTER-PACK</v>
          </cell>
          <cell r="G10">
            <v>1804</v>
          </cell>
          <cell r="H10">
            <v>44941</v>
          </cell>
          <cell r="J10" t="str">
            <v>Mature</v>
          </cell>
          <cell r="K10" t="str">
            <v>Fire Alarm Systems</v>
          </cell>
          <cell r="L10">
            <v>6</v>
          </cell>
          <cell r="M10">
            <v>1.04738117647059</v>
          </cell>
          <cell r="N10">
            <v>1867.14</v>
          </cell>
        </row>
        <row r="11">
          <cell r="E11" t="str">
            <v>1-21888-K068</v>
          </cell>
          <cell r="F11" t="str">
            <v>DISCRETE 10MM CAPAILLARY SAMPLE POINT</v>
          </cell>
          <cell r="G11">
            <v>4</v>
          </cell>
          <cell r="H11">
            <v>44941</v>
          </cell>
          <cell r="J11" t="str">
            <v>Mature</v>
          </cell>
          <cell r="K11" t="str">
            <v>Fire Alarm Systems</v>
          </cell>
          <cell r="L11">
            <v>0</v>
          </cell>
          <cell r="M11">
            <v>0</v>
          </cell>
          <cell r="N11">
            <v>4.1399999999999997</v>
          </cell>
        </row>
        <row r="12">
          <cell r="E12" t="str">
            <v>1-21888-K074</v>
          </cell>
          <cell r="F12" t="str">
            <v>3/4" (27MM) RED CAPILLARY KIT -FLUSH</v>
          </cell>
          <cell r="G12">
            <v>165</v>
          </cell>
          <cell r="H12">
            <v>44941</v>
          </cell>
          <cell r="J12" t="str">
            <v>Mature</v>
          </cell>
          <cell r="K12" t="str">
            <v>Fire Alarm Systems</v>
          </cell>
          <cell r="L12">
            <v>0</v>
          </cell>
          <cell r="M12">
            <v>0</v>
          </cell>
          <cell r="N12">
            <v>170.78</v>
          </cell>
        </row>
        <row r="13">
          <cell r="E13" t="str">
            <v>1-21888-K075</v>
          </cell>
          <cell r="F13" t="str">
            <v>3/4" (27MM) RED CAPILLARY KIT- CONICAL</v>
          </cell>
          <cell r="G13">
            <v>157</v>
          </cell>
          <cell r="H13">
            <v>44941</v>
          </cell>
          <cell r="J13" t="str">
            <v>Mature</v>
          </cell>
          <cell r="K13" t="str">
            <v>Fire Alarm Systems</v>
          </cell>
          <cell r="L13">
            <v>0</v>
          </cell>
          <cell r="M13">
            <v>0</v>
          </cell>
          <cell r="N13">
            <v>162.5</v>
          </cell>
        </row>
        <row r="14">
          <cell r="E14" t="str">
            <v>1-21888-K076</v>
          </cell>
          <cell r="F14" t="str">
            <v>3/4" (27MM) FLEXIBLE CONNECTOR 1M LONG</v>
          </cell>
          <cell r="G14">
            <v>267</v>
          </cell>
          <cell r="H14">
            <v>44941</v>
          </cell>
          <cell r="J14" t="str">
            <v>Mature</v>
          </cell>
          <cell r="K14" t="str">
            <v>Fire Alarm Systems</v>
          </cell>
          <cell r="L14">
            <v>4</v>
          </cell>
          <cell r="M14">
            <v>0.11356561085972799</v>
          </cell>
          <cell r="N14">
            <v>276.35000000000002</v>
          </cell>
        </row>
        <row r="15">
          <cell r="E15" t="str">
            <v>12V17A</v>
          </cell>
          <cell r="F15" t="str">
            <v>BATTERY 17 AH,12 VOLT</v>
          </cell>
          <cell r="G15">
            <v>1058</v>
          </cell>
          <cell r="H15">
            <v>44941</v>
          </cell>
          <cell r="J15" t="str">
            <v>Mature</v>
          </cell>
          <cell r="K15" t="str">
            <v>Fire Alarm Systems</v>
          </cell>
          <cell r="L15">
            <v>0</v>
          </cell>
          <cell r="M15">
            <v>0</v>
          </cell>
          <cell r="N15">
            <v>1058</v>
          </cell>
        </row>
        <row r="16">
          <cell r="E16" t="str">
            <v>12V24A</v>
          </cell>
          <cell r="F16" t="str">
            <v>26AH SEALED LEAD ACID BATTERY - 12 VDC</v>
          </cell>
          <cell r="G16">
            <v>307</v>
          </cell>
          <cell r="H16">
            <v>44941</v>
          </cell>
          <cell r="J16" t="str">
            <v>Mature</v>
          </cell>
          <cell r="K16" t="str">
            <v>Fire Alarm Systems</v>
          </cell>
          <cell r="L16">
            <v>0</v>
          </cell>
          <cell r="M16">
            <v>0</v>
          </cell>
          <cell r="N16">
            <v>307</v>
          </cell>
        </row>
        <row r="17">
          <cell r="E17" t="str">
            <v>12V40A</v>
          </cell>
          <cell r="F17" t="str">
            <v>40AH SEALED LEAD ACID BATTERY - 12 VDC</v>
          </cell>
          <cell r="G17">
            <v>808</v>
          </cell>
          <cell r="H17">
            <v>44941</v>
          </cell>
          <cell r="J17" t="str">
            <v>Mature</v>
          </cell>
          <cell r="K17" t="str">
            <v>Fire Alarm Systems</v>
          </cell>
          <cell r="L17">
            <v>0</v>
          </cell>
          <cell r="M17">
            <v>0</v>
          </cell>
          <cell r="N17">
            <v>808</v>
          </cell>
        </row>
        <row r="18">
          <cell r="E18" t="str">
            <v>12V50A</v>
          </cell>
          <cell r="F18" t="str">
            <v>50AH SEALED LEAD ACID BATTERY - 12 VDC</v>
          </cell>
          <cell r="G18">
            <v>1460</v>
          </cell>
          <cell r="H18">
            <v>44941</v>
          </cell>
          <cell r="J18" t="str">
            <v>Mature</v>
          </cell>
          <cell r="K18" t="str">
            <v>Fire Alarm Systems</v>
          </cell>
          <cell r="L18">
            <v>24</v>
          </cell>
          <cell r="M18">
            <v>8.9971525791855207</v>
          </cell>
          <cell r="N18">
            <v>1460</v>
          </cell>
        </row>
        <row r="19">
          <cell r="E19" t="str">
            <v>12V65A</v>
          </cell>
          <cell r="F19" t="str">
            <v>65AH SEALED LEAD ACID BATTERY - 12 VDC</v>
          </cell>
          <cell r="G19">
            <v>4651</v>
          </cell>
          <cell r="H19">
            <v>44941</v>
          </cell>
          <cell r="J19" t="str">
            <v>Mature</v>
          </cell>
          <cell r="K19" t="str">
            <v>Fire Alarm Systems</v>
          </cell>
          <cell r="L19">
            <v>14</v>
          </cell>
          <cell r="M19">
            <v>7.7988609954751205</v>
          </cell>
          <cell r="N19">
            <v>4651</v>
          </cell>
        </row>
        <row r="20">
          <cell r="E20" t="str">
            <v>12V6A5</v>
          </cell>
          <cell r="F20" t="str">
            <v>BATTERY 6.5 AH,12 VOLT</v>
          </cell>
          <cell r="G20">
            <v>4462</v>
          </cell>
          <cell r="H20">
            <v>44941</v>
          </cell>
          <cell r="J20" t="str">
            <v>Mature</v>
          </cell>
          <cell r="K20" t="str">
            <v>Fire Alarm Systems</v>
          </cell>
          <cell r="L20">
            <v>0</v>
          </cell>
          <cell r="M20">
            <v>0</v>
          </cell>
          <cell r="N20">
            <v>4462</v>
          </cell>
        </row>
        <row r="21">
          <cell r="E21" t="str">
            <v>172101</v>
          </cell>
          <cell r="F21" t="str">
            <v>ZP785-3 FLSH MNT C/P RED ZIT</v>
          </cell>
          <cell r="G21">
            <v>393</v>
          </cell>
          <cell r="H21">
            <v>44941</v>
          </cell>
          <cell r="J21" t="str">
            <v>Sell-out</v>
          </cell>
          <cell r="K21" t="str">
            <v>Fire Alarm Systems</v>
          </cell>
          <cell r="L21">
            <v>0</v>
          </cell>
          <cell r="M21">
            <v>0</v>
          </cell>
          <cell r="N21">
            <v>406.76</v>
          </cell>
        </row>
        <row r="22">
          <cell r="E22" t="str">
            <v>1-B6782-170</v>
          </cell>
          <cell r="F22" t="str">
            <v>CABLE, COILED, LENGTH 30M</v>
          </cell>
          <cell r="G22">
            <v>3971</v>
          </cell>
          <cell r="H22">
            <v>44941</v>
          </cell>
          <cell r="J22" t="str">
            <v>Mature</v>
          </cell>
          <cell r="K22" t="str">
            <v>Fire Alarm Systems</v>
          </cell>
          <cell r="L22">
            <v>0</v>
          </cell>
          <cell r="M22">
            <v>0</v>
          </cell>
          <cell r="N22">
            <v>4109.99</v>
          </cell>
        </row>
        <row r="23">
          <cell r="E23" t="str">
            <v>1-B6782-189</v>
          </cell>
          <cell r="F23" t="str">
            <v>JCT BOX M20 &amp; M25 GLANDS EEXE (HAWKES)</v>
          </cell>
          <cell r="G23">
            <v>1427</v>
          </cell>
          <cell r="H23">
            <v>44941</v>
          </cell>
          <cell r="J23" t="str">
            <v>Mature</v>
          </cell>
          <cell r="K23" t="str">
            <v>Fire Alarm Systems</v>
          </cell>
          <cell r="L23">
            <v>0</v>
          </cell>
          <cell r="M23">
            <v>0</v>
          </cell>
          <cell r="N23">
            <v>1476.95</v>
          </cell>
        </row>
        <row r="24">
          <cell r="E24" t="str">
            <v>1-B6782-190</v>
          </cell>
          <cell r="F24" t="str">
            <v>JCT BOX M20 GLANDS EEXE (HAWKES)</v>
          </cell>
          <cell r="G24">
            <v>1985</v>
          </cell>
          <cell r="H24">
            <v>44941</v>
          </cell>
          <cell r="J24" t="str">
            <v>Mature</v>
          </cell>
          <cell r="K24" t="str">
            <v>Fire Alarm Systems</v>
          </cell>
          <cell r="L24">
            <v>0</v>
          </cell>
          <cell r="M24">
            <v>0</v>
          </cell>
          <cell r="N24">
            <v>2054.48</v>
          </cell>
        </row>
        <row r="25">
          <cell r="E25" t="str">
            <v>1-K82024</v>
          </cell>
          <cell r="F25" t="str">
            <v>INLINE JOINTING KIT (PACK OF 10)</v>
          </cell>
          <cell r="G25">
            <v>506</v>
          </cell>
          <cell r="H25">
            <v>44941</v>
          </cell>
          <cell r="J25" t="str">
            <v>Mature</v>
          </cell>
          <cell r="K25" t="str">
            <v>Fire Alarm Systems</v>
          </cell>
          <cell r="L25">
            <v>0</v>
          </cell>
          <cell r="M25">
            <v>0</v>
          </cell>
          <cell r="N25">
            <v>523.71</v>
          </cell>
        </row>
        <row r="26">
          <cell r="E26" t="str">
            <v>1X-F2</v>
          </cell>
          <cell r="F26" t="str">
            <v>CONV FIRE PNL W/ UI - 2 Z</v>
          </cell>
          <cell r="G26">
            <v>1077</v>
          </cell>
          <cell r="H26">
            <v>44941</v>
          </cell>
          <cell r="J26" t="str">
            <v>Mature</v>
          </cell>
          <cell r="K26" t="str">
            <v>Fire Alarm Systems</v>
          </cell>
          <cell r="L26">
            <v>0</v>
          </cell>
          <cell r="M26">
            <v>0</v>
          </cell>
          <cell r="N26">
            <v>1114.7</v>
          </cell>
        </row>
        <row r="27">
          <cell r="E27" t="str">
            <v>1X-F2-18</v>
          </cell>
          <cell r="F27" t="str">
            <v>CONV FIRE PNL W/ UI - 2 Z (POL)</v>
          </cell>
          <cell r="G27">
            <v>1252</v>
          </cell>
          <cell r="H27">
            <v>44941</v>
          </cell>
          <cell r="J27" t="str">
            <v>Mature</v>
          </cell>
          <cell r="K27" t="str">
            <v>Fire Alarm Systems</v>
          </cell>
          <cell r="L27">
            <v>1</v>
          </cell>
          <cell r="M27">
            <v>0.14644434389140301</v>
          </cell>
          <cell r="N27">
            <v>1295.82</v>
          </cell>
        </row>
        <row r="28">
          <cell r="E28" t="str">
            <v>1X-F2-LK-18</v>
          </cell>
          <cell r="F28" t="str">
            <v>CONV FIRE PNL COMP - LANG KIT - 2/4 Z (POL)</v>
          </cell>
          <cell r="G28">
            <v>118</v>
          </cell>
          <cell r="H28">
            <v>44941</v>
          </cell>
          <cell r="J28" t="str">
            <v>Mature</v>
          </cell>
          <cell r="K28" t="str">
            <v>Fire Alarm Systems</v>
          </cell>
          <cell r="L28">
            <v>0</v>
          </cell>
          <cell r="M28">
            <v>0</v>
          </cell>
          <cell r="N28">
            <v>122.13</v>
          </cell>
        </row>
        <row r="29">
          <cell r="E29" t="str">
            <v>1X-F2-MB</v>
          </cell>
          <cell r="F29" t="str">
            <v>CONV FIRE PNL COMP - MAIN PCB - 2 Z</v>
          </cell>
          <cell r="G29">
            <v>1032</v>
          </cell>
          <cell r="H29">
            <v>44941</v>
          </cell>
          <cell r="J29" t="str">
            <v>Mature</v>
          </cell>
          <cell r="K29" t="str">
            <v>Fire Alarm Systems</v>
          </cell>
          <cell r="L29">
            <v>0</v>
          </cell>
          <cell r="M29">
            <v>0</v>
          </cell>
          <cell r="N29">
            <v>1068.1199999999999</v>
          </cell>
        </row>
        <row r="30">
          <cell r="E30" t="str">
            <v>1X-F4</v>
          </cell>
          <cell r="F30" t="str">
            <v>CONV FIRE PNL W/ UI - 4 Z</v>
          </cell>
          <cell r="G30">
            <v>1152</v>
          </cell>
          <cell r="H30">
            <v>44941</v>
          </cell>
          <cell r="J30" t="str">
            <v>Mature</v>
          </cell>
          <cell r="K30" t="str">
            <v>Fire Alarm Systems</v>
          </cell>
          <cell r="L30">
            <v>2</v>
          </cell>
          <cell r="M30">
            <v>0.14699728506787299</v>
          </cell>
          <cell r="N30">
            <v>1192.32</v>
          </cell>
        </row>
        <row r="31">
          <cell r="E31" t="str">
            <v>1X-F4-18</v>
          </cell>
          <cell r="F31" t="str">
            <v>CONV FIRE PNL W/ UI - 4 Z (POL)</v>
          </cell>
          <cell r="G31">
            <v>1502</v>
          </cell>
          <cell r="H31">
            <v>44941</v>
          </cell>
          <cell r="J31" t="str">
            <v>Mature</v>
          </cell>
          <cell r="K31" t="str">
            <v>Fire Alarm Systems</v>
          </cell>
          <cell r="L31">
            <v>1</v>
          </cell>
          <cell r="M31">
            <v>0.15971493212669699</v>
          </cell>
          <cell r="N31">
            <v>1554.57</v>
          </cell>
        </row>
        <row r="32">
          <cell r="E32" t="str">
            <v>1X-F4-MB</v>
          </cell>
          <cell r="F32" t="str">
            <v>CONV FIRE PNL COMP - MAIN PCB - 4 Z</v>
          </cell>
          <cell r="G32">
            <v>1127</v>
          </cell>
          <cell r="H32">
            <v>44941</v>
          </cell>
          <cell r="J32" t="str">
            <v>Mature</v>
          </cell>
          <cell r="K32" t="str">
            <v>Fire Alarm Systems</v>
          </cell>
          <cell r="L32">
            <v>0</v>
          </cell>
          <cell r="M32">
            <v>0</v>
          </cell>
          <cell r="N32">
            <v>1166.45</v>
          </cell>
        </row>
        <row r="33">
          <cell r="E33" t="str">
            <v>1X-F8</v>
          </cell>
          <cell r="F33" t="str">
            <v>CONV FIRE PNL W/ UI - 8 Z</v>
          </cell>
          <cell r="G33">
            <v>1508</v>
          </cell>
          <cell r="H33">
            <v>44941</v>
          </cell>
          <cell r="J33" t="str">
            <v>Mature</v>
          </cell>
          <cell r="K33" t="str">
            <v>Fire Alarm Systems</v>
          </cell>
          <cell r="L33">
            <v>0</v>
          </cell>
          <cell r="M33">
            <v>0</v>
          </cell>
          <cell r="N33">
            <v>1560.78</v>
          </cell>
        </row>
        <row r="34">
          <cell r="E34" t="str">
            <v>1X-F8-18</v>
          </cell>
          <cell r="F34" t="str">
            <v>CONV FIRE PNL W/ UI - 8 Z (POL)</v>
          </cell>
          <cell r="G34">
            <v>1878</v>
          </cell>
          <cell r="H34">
            <v>44941</v>
          </cell>
          <cell r="J34" t="str">
            <v>Mature</v>
          </cell>
          <cell r="K34" t="str">
            <v>Fire Alarm Systems</v>
          </cell>
          <cell r="L34">
            <v>0</v>
          </cell>
          <cell r="M34">
            <v>0</v>
          </cell>
          <cell r="N34">
            <v>1943.73</v>
          </cell>
        </row>
        <row r="35">
          <cell r="E35" t="str">
            <v>1X-F8-LK-18</v>
          </cell>
          <cell r="F35" t="str">
            <v>CONV FIRE PNL COMP - LANG KIT - 8 Z (POL)</v>
          </cell>
          <cell r="G35">
            <v>114</v>
          </cell>
          <cell r="H35">
            <v>44941</v>
          </cell>
          <cell r="J35" t="str">
            <v>Mature</v>
          </cell>
          <cell r="K35" t="str">
            <v>Fire Alarm Systems</v>
          </cell>
          <cell r="L35">
            <v>0</v>
          </cell>
          <cell r="M35">
            <v>0</v>
          </cell>
          <cell r="N35">
            <v>117.99</v>
          </cell>
        </row>
        <row r="36">
          <cell r="E36" t="str">
            <v>1X-F8-MB</v>
          </cell>
          <cell r="F36" t="str">
            <v>CONV FIRE PNL COMP - MAIN PCB - 8 Z</v>
          </cell>
          <cell r="G36">
            <v>1439</v>
          </cell>
          <cell r="H36">
            <v>44941</v>
          </cell>
          <cell r="J36" t="str">
            <v>Mature</v>
          </cell>
          <cell r="K36" t="str">
            <v>Fire Alarm Systems</v>
          </cell>
          <cell r="L36">
            <v>0</v>
          </cell>
          <cell r="M36">
            <v>0</v>
          </cell>
          <cell r="N36">
            <v>1489.37</v>
          </cell>
        </row>
        <row r="37">
          <cell r="E37" t="str">
            <v>1X-X3</v>
          </cell>
          <cell r="F37" t="str">
            <v>CONV FIRE &amp; EXT PNL W/ UI - 3 Z BAS</v>
          </cell>
          <cell r="G37">
            <v>1662</v>
          </cell>
          <cell r="H37">
            <v>44941</v>
          </cell>
          <cell r="J37" t="str">
            <v>Mature</v>
          </cell>
          <cell r="K37" t="str">
            <v>Fire Alarm Systems</v>
          </cell>
          <cell r="L37">
            <v>0</v>
          </cell>
          <cell r="M37">
            <v>0</v>
          </cell>
          <cell r="N37">
            <v>1720.17</v>
          </cell>
        </row>
        <row r="38">
          <cell r="E38" t="str">
            <v>1X-X3-10</v>
          </cell>
          <cell r="F38" t="str">
            <v>CONV FIRE AND EXT PNL W/ UI - 3 Z BAS (ITA)</v>
          </cell>
          <cell r="G38">
            <v>1925</v>
          </cell>
          <cell r="H38">
            <v>44941</v>
          </cell>
          <cell r="J38" t="str">
            <v>Mature</v>
          </cell>
          <cell r="K38" t="str">
            <v>Fire Alarm Systems</v>
          </cell>
          <cell r="L38">
            <v>0</v>
          </cell>
          <cell r="M38">
            <v>0</v>
          </cell>
          <cell r="N38">
            <v>1992.38</v>
          </cell>
        </row>
        <row r="39">
          <cell r="E39" t="str">
            <v>1X-X3-99</v>
          </cell>
          <cell r="F39" t="str">
            <v>CONV FIRE AND EXT PL W/ UI - 3 Z BAS (ENG INT)</v>
          </cell>
          <cell r="G39">
            <v>1966</v>
          </cell>
          <cell r="H39">
            <v>44941</v>
          </cell>
          <cell r="J39" t="str">
            <v>Mature</v>
          </cell>
          <cell r="K39" t="str">
            <v>Fire Alarm Systems</v>
          </cell>
          <cell r="L39">
            <v>5</v>
          </cell>
          <cell r="M39">
            <v>0.97837411764705895</v>
          </cell>
          <cell r="N39">
            <v>2034.81</v>
          </cell>
        </row>
        <row r="40">
          <cell r="E40" t="str">
            <v>2010-1-ACC-KIT</v>
          </cell>
          <cell r="F40" t="str">
            <v>CONV FIRE PNL ACC - ACC KIT</v>
          </cell>
          <cell r="G40">
            <v>145</v>
          </cell>
          <cell r="H40">
            <v>44941</v>
          </cell>
          <cell r="J40" t="str">
            <v>Mature</v>
          </cell>
          <cell r="K40" t="str">
            <v>Fire Alarm Systems</v>
          </cell>
          <cell r="L40">
            <v>0</v>
          </cell>
          <cell r="M40">
            <v>0</v>
          </cell>
          <cell r="N40">
            <v>150.08000000000001</v>
          </cell>
        </row>
        <row r="41">
          <cell r="E41" t="str">
            <v>2010-1-NB</v>
          </cell>
          <cell r="F41" t="str">
            <v>CONV FIRE PNL ACC - NETW I/FACE</v>
          </cell>
          <cell r="G41">
            <v>1252</v>
          </cell>
          <cell r="H41">
            <v>44941</v>
          </cell>
          <cell r="J41" t="str">
            <v>Mature</v>
          </cell>
          <cell r="K41" t="str">
            <v>Fire Alarm Systems</v>
          </cell>
          <cell r="L41">
            <v>0</v>
          </cell>
          <cell r="M41">
            <v>0</v>
          </cell>
          <cell r="N41">
            <v>1295.82</v>
          </cell>
        </row>
        <row r="42">
          <cell r="E42" t="str">
            <v>2010-1-PS-20</v>
          </cell>
          <cell r="F42" t="str">
            <v>CONVENTIONAL FIRE PANEL COMPONENT - POWER SUPPLY - 2 AMP</v>
          </cell>
          <cell r="G42">
            <v>374</v>
          </cell>
          <cell r="H42">
            <v>44941</v>
          </cell>
          <cell r="J42" t="str">
            <v>Mature</v>
          </cell>
          <cell r="K42" t="str">
            <v>Fire Alarm Systems</v>
          </cell>
          <cell r="L42">
            <v>0</v>
          </cell>
          <cell r="M42">
            <v>0</v>
          </cell>
          <cell r="N42">
            <v>387.09</v>
          </cell>
        </row>
        <row r="43">
          <cell r="E43" t="str">
            <v>2010-1-PS-40</v>
          </cell>
          <cell r="F43" t="str">
            <v>CONVENTIONAL FIRE PANEL COMPONENT - POWER SUPPLY - 4 AMP</v>
          </cell>
          <cell r="G43">
            <v>625</v>
          </cell>
          <cell r="H43">
            <v>44941</v>
          </cell>
          <cell r="J43" t="str">
            <v>Mature</v>
          </cell>
          <cell r="K43" t="str">
            <v>Fire Alarm Systems</v>
          </cell>
          <cell r="L43">
            <v>0</v>
          </cell>
          <cell r="M43">
            <v>0</v>
          </cell>
          <cell r="N43">
            <v>646.88</v>
          </cell>
        </row>
        <row r="44">
          <cell r="E44" t="str">
            <v>2010-1-RB</v>
          </cell>
          <cell r="F44" t="str">
            <v>CONV FIRE PNL ACC - RELAY BOARD - UNSUP</v>
          </cell>
          <cell r="G44">
            <v>313</v>
          </cell>
          <cell r="H44">
            <v>44941</v>
          </cell>
          <cell r="J44" t="str">
            <v>Mature</v>
          </cell>
          <cell r="K44" t="str">
            <v>Fire Alarm Systems</v>
          </cell>
          <cell r="L44">
            <v>1</v>
          </cell>
          <cell r="M44">
            <v>2.99545248868778E-2</v>
          </cell>
          <cell r="N44">
            <v>323.95999999999998</v>
          </cell>
        </row>
        <row r="45">
          <cell r="E45" t="str">
            <v>2010-1-SB</v>
          </cell>
          <cell r="F45" t="str">
            <v>CONV FIRE PNL ACC - RELAY BOARD - SUP</v>
          </cell>
          <cell r="G45">
            <v>415</v>
          </cell>
          <cell r="H45">
            <v>44941</v>
          </cell>
          <cell r="J45" t="str">
            <v>Mature</v>
          </cell>
          <cell r="K45" t="str">
            <v>Fire Alarm Systems</v>
          </cell>
          <cell r="L45">
            <v>0</v>
          </cell>
          <cell r="M45">
            <v>0</v>
          </cell>
          <cell r="N45">
            <v>429.53</v>
          </cell>
        </row>
        <row r="46">
          <cell r="E46" t="str">
            <v>2010-2-232-KIT</v>
          </cell>
          <cell r="F46" t="str">
            <v>ADDR FIRE PNL ACC - RS232 KIT</v>
          </cell>
          <cell r="G46">
            <v>767</v>
          </cell>
          <cell r="H46">
            <v>44941</v>
          </cell>
          <cell r="J46" t="str">
            <v>Mature</v>
          </cell>
          <cell r="K46" t="str">
            <v>Fire Alarm Systems</v>
          </cell>
          <cell r="L46">
            <v>3</v>
          </cell>
          <cell r="M46">
            <v>0.25258778280542982</v>
          </cell>
          <cell r="N46">
            <v>793.85</v>
          </cell>
        </row>
        <row r="47">
          <cell r="E47" t="str">
            <v>2010-2-ACC-KIT</v>
          </cell>
          <cell r="F47" t="str">
            <v>ADDR FIRE PNL ACC - ACC KIT</v>
          </cell>
          <cell r="G47">
            <v>150</v>
          </cell>
          <cell r="H47">
            <v>44941</v>
          </cell>
          <cell r="J47" t="str">
            <v>Mature</v>
          </cell>
          <cell r="K47" t="str">
            <v>Fire Alarm Systems</v>
          </cell>
          <cell r="L47">
            <v>0</v>
          </cell>
          <cell r="M47">
            <v>0</v>
          </cell>
          <cell r="N47">
            <v>155.25</v>
          </cell>
        </row>
        <row r="48">
          <cell r="E48" t="str">
            <v>2010-2C-CEC</v>
          </cell>
          <cell r="F48" t="str">
            <v>ADDR FIRE PNL COMP - CBL ENTRY COV</v>
          </cell>
          <cell r="G48">
            <v>112</v>
          </cell>
          <cell r="H48">
            <v>44941</v>
          </cell>
          <cell r="J48" t="str">
            <v>Mature</v>
          </cell>
          <cell r="K48" t="str">
            <v>Fire Alarm Systems</v>
          </cell>
          <cell r="L48">
            <v>0</v>
          </cell>
          <cell r="M48">
            <v>0</v>
          </cell>
          <cell r="N48">
            <v>115.92</v>
          </cell>
        </row>
        <row r="49">
          <cell r="E49" t="str">
            <v>2010-2C-WB</v>
          </cell>
          <cell r="F49" t="str">
            <v>ADDR FIRE PNL COMP - WALL BOX</v>
          </cell>
          <cell r="G49">
            <v>945</v>
          </cell>
          <cell r="H49">
            <v>44941</v>
          </cell>
          <cell r="J49" t="str">
            <v>Mature</v>
          </cell>
          <cell r="K49" t="str">
            <v>Fire Alarm Systems</v>
          </cell>
          <cell r="L49">
            <v>0</v>
          </cell>
          <cell r="M49">
            <v>0</v>
          </cell>
          <cell r="N49">
            <v>978.08</v>
          </cell>
        </row>
        <row r="50">
          <cell r="E50" t="str">
            <v>2010-2F1-MB</v>
          </cell>
          <cell r="F50" t="str">
            <v>ADDR FIRE PNL COMP - MAIN PCB - 1 L</v>
          </cell>
          <cell r="G50">
            <v>2300</v>
          </cell>
          <cell r="H50">
            <v>44941</v>
          </cell>
          <cell r="J50" t="str">
            <v>Mature</v>
          </cell>
          <cell r="K50" t="str">
            <v>Fire Alarm Systems</v>
          </cell>
          <cell r="L50">
            <v>1</v>
          </cell>
          <cell r="M50">
            <v>0</v>
          </cell>
          <cell r="N50">
            <v>2380.5</v>
          </cell>
        </row>
        <row r="51">
          <cell r="E51" t="str">
            <v>2010-2F2-MB</v>
          </cell>
          <cell r="F51" t="str">
            <v>ADDR FIRE PNL COMP - MAIN PCB - 2 L</v>
          </cell>
          <cell r="G51">
            <v>3377</v>
          </cell>
          <cell r="H51">
            <v>44941</v>
          </cell>
          <cell r="J51" t="str">
            <v>Mature</v>
          </cell>
          <cell r="K51" t="str">
            <v>Fire Alarm Systems</v>
          </cell>
          <cell r="L51">
            <v>3</v>
          </cell>
          <cell r="M51">
            <v>1.077278280542985</v>
          </cell>
          <cell r="N51">
            <v>3495.2</v>
          </cell>
        </row>
        <row r="52">
          <cell r="E52" t="str">
            <v>2010-2-NB</v>
          </cell>
          <cell r="F52" t="str">
            <v>ADDR FIRE PNL ACC - NETW PCB</v>
          </cell>
          <cell r="G52">
            <v>1390</v>
          </cell>
          <cell r="H52">
            <v>44941</v>
          </cell>
          <cell r="J52" t="str">
            <v>Mature</v>
          </cell>
          <cell r="K52" t="str">
            <v>Fire Alarm Systems</v>
          </cell>
          <cell r="L52">
            <v>16</v>
          </cell>
          <cell r="M52">
            <v>2.3353257918552019</v>
          </cell>
          <cell r="N52">
            <v>1390</v>
          </cell>
        </row>
        <row r="53">
          <cell r="E53" t="str">
            <v>2010-2-PAK-900</v>
          </cell>
          <cell r="F53" t="str">
            <v>ADDR FIRE PNL ACC - LP PROT - 900 SERIES</v>
          </cell>
          <cell r="G53">
            <v>2352</v>
          </cell>
          <cell r="H53">
            <v>44941</v>
          </cell>
          <cell r="J53" t="str">
            <v>Mature</v>
          </cell>
          <cell r="K53" t="str">
            <v>Fire Alarm Systems</v>
          </cell>
          <cell r="L53">
            <v>0</v>
          </cell>
          <cell r="M53">
            <v>0</v>
          </cell>
          <cell r="N53">
            <v>2352</v>
          </cell>
        </row>
        <row r="54">
          <cell r="E54" t="str">
            <v>2010-2-PAK-NET128</v>
          </cell>
          <cell r="F54" t="str">
            <v>ADDR FIRE PNL ACC - NETW EXP - 32 NODES / 128 LOOPS</v>
          </cell>
          <cell r="G54">
            <v>1190</v>
          </cell>
          <cell r="H54">
            <v>44941</v>
          </cell>
          <cell r="J54" t="str">
            <v>Mature</v>
          </cell>
          <cell r="K54" t="str">
            <v>Fire Alarm Systems</v>
          </cell>
          <cell r="L54">
            <v>0</v>
          </cell>
          <cell r="M54">
            <v>0</v>
          </cell>
          <cell r="N54">
            <v>1190</v>
          </cell>
        </row>
        <row r="55">
          <cell r="E55" t="str">
            <v>2010-2-PAK-NET256</v>
          </cell>
          <cell r="F55" t="str">
            <v>ADDR FIRE PNL ACC - NETW EXP - 64 NODES / 256 LOOPS</v>
          </cell>
          <cell r="G55">
            <v>2721</v>
          </cell>
          <cell r="H55">
            <v>44941</v>
          </cell>
          <cell r="J55" t="str">
            <v>Mature</v>
          </cell>
          <cell r="K55" t="str">
            <v>Fire Alarm Systems</v>
          </cell>
          <cell r="L55">
            <v>0</v>
          </cell>
          <cell r="M55">
            <v>0</v>
          </cell>
          <cell r="N55">
            <v>2721</v>
          </cell>
        </row>
        <row r="56">
          <cell r="E56" t="str">
            <v>2010-2-PAK-RMBN</v>
          </cell>
          <cell r="F56" t="str">
            <v>ADDR FIRE PNL ACC-REM MON-BACNET OVER IP</v>
          </cell>
          <cell r="G56">
            <v>2548</v>
          </cell>
          <cell r="H56">
            <v>44941</v>
          </cell>
          <cell r="J56" t="str">
            <v>Mature</v>
          </cell>
          <cell r="K56" t="str">
            <v>Fire Alarm Systems</v>
          </cell>
          <cell r="L56">
            <v>0</v>
          </cell>
          <cell r="M56">
            <v>0</v>
          </cell>
          <cell r="N56">
            <v>2637.18</v>
          </cell>
        </row>
        <row r="57">
          <cell r="E57" t="str">
            <v>2010-2-PAK-RMMB</v>
          </cell>
          <cell r="F57" t="str">
            <v>ADDR FIRE PNL ACC-REM MON-MODBUS OVER IP</v>
          </cell>
          <cell r="G57">
            <v>2548</v>
          </cell>
          <cell r="H57">
            <v>44941</v>
          </cell>
          <cell r="J57" t="str">
            <v>Mature</v>
          </cell>
          <cell r="K57" t="str">
            <v>Fire Alarm Systems</v>
          </cell>
          <cell r="L57">
            <v>0</v>
          </cell>
          <cell r="M57">
            <v>0</v>
          </cell>
          <cell r="N57">
            <v>2637.18</v>
          </cell>
        </row>
        <row r="58">
          <cell r="E58" t="str">
            <v>2010-2-PAK-RMOH</v>
          </cell>
          <cell r="F58" t="str">
            <v>ADDR FIRE PNL ACC - REM MON - CONTACT ID OVER IP</v>
          </cell>
          <cell r="G58">
            <v>566</v>
          </cell>
          <cell r="H58">
            <v>44941</v>
          </cell>
          <cell r="J58" t="str">
            <v>Mature</v>
          </cell>
          <cell r="K58" t="str">
            <v>Fire Alarm Systems</v>
          </cell>
          <cell r="L58">
            <v>0</v>
          </cell>
          <cell r="M58">
            <v>0</v>
          </cell>
          <cell r="N58">
            <v>566</v>
          </cell>
        </row>
        <row r="59">
          <cell r="E59" t="str">
            <v>2010-2-PAK-RMSDK</v>
          </cell>
          <cell r="F59" t="str">
            <v>Addr Fire Pnl Acc - Rem Mon - SDK over IP</v>
          </cell>
          <cell r="G59">
            <v>2096</v>
          </cell>
          <cell r="H59">
            <v>44941</v>
          </cell>
          <cell r="J59" t="str">
            <v>Mature</v>
          </cell>
          <cell r="K59" t="str">
            <v>Fire Alarm Systems</v>
          </cell>
          <cell r="L59">
            <v>0</v>
          </cell>
          <cell r="M59">
            <v>0</v>
          </cell>
          <cell r="N59">
            <v>2096</v>
          </cell>
        </row>
        <row r="60">
          <cell r="E60" t="str">
            <v>2010-2-PCC-CF</v>
          </cell>
          <cell r="F60" t="str">
            <v>ADDR FIRE PNL ACC - PCC - CTRL FUNC</v>
          </cell>
          <cell r="G60">
            <v>572</v>
          </cell>
          <cell r="H60">
            <v>44941</v>
          </cell>
          <cell r="J60" t="str">
            <v>Mature</v>
          </cell>
          <cell r="K60" t="str">
            <v>Fire Alarm Systems</v>
          </cell>
          <cell r="L60">
            <v>2</v>
          </cell>
          <cell r="M60">
            <v>0.109482352941176</v>
          </cell>
          <cell r="N60">
            <v>592.02</v>
          </cell>
        </row>
        <row r="61">
          <cell r="E61" t="str">
            <v>2010-2-PIB</v>
          </cell>
          <cell r="F61" t="str">
            <v>ADDR FIRE PNL ACC - PERIPH INT PCB</v>
          </cell>
          <cell r="G61">
            <v>1427</v>
          </cell>
          <cell r="H61">
            <v>44941</v>
          </cell>
          <cell r="J61" t="str">
            <v>Mature</v>
          </cell>
          <cell r="K61" t="str">
            <v>Fire Alarm Systems</v>
          </cell>
          <cell r="L61">
            <v>3</v>
          </cell>
          <cell r="M61">
            <v>0.47039343891402696</v>
          </cell>
          <cell r="N61">
            <v>1427</v>
          </cell>
        </row>
        <row r="62">
          <cell r="E62" t="str">
            <v>2010-2-PIB-8I</v>
          </cell>
          <cell r="F62" t="str">
            <v>ADDR FIRE PNL ACC - PERIPH INT PCB 8 IN</v>
          </cell>
          <cell r="G62">
            <v>766</v>
          </cell>
          <cell r="H62">
            <v>44941</v>
          </cell>
          <cell r="J62" t="str">
            <v>Mature</v>
          </cell>
          <cell r="K62" t="str">
            <v>Fire Alarm Systems</v>
          </cell>
          <cell r="L62">
            <v>0</v>
          </cell>
          <cell r="M62">
            <v>0</v>
          </cell>
          <cell r="N62">
            <v>766</v>
          </cell>
        </row>
        <row r="63">
          <cell r="E63" t="str">
            <v>2010-2-PIB-8I8O</v>
          </cell>
          <cell r="F63" t="str">
            <v>ADDR FIRE PNL ACC - PERIPH INT PCB 8 IN / 8 OP</v>
          </cell>
          <cell r="G63">
            <v>1297</v>
          </cell>
          <cell r="H63">
            <v>44941</v>
          </cell>
          <cell r="J63" t="str">
            <v>Mature</v>
          </cell>
          <cell r="K63" t="str">
            <v>Fire Alarm Systems</v>
          </cell>
          <cell r="L63">
            <v>0</v>
          </cell>
          <cell r="M63">
            <v>0</v>
          </cell>
          <cell r="N63">
            <v>1297</v>
          </cell>
        </row>
        <row r="64">
          <cell r="E64" t="str">
            <v>2010-2-PIB-8O</v>
          </cell>
          <cell r="F64" t="str">
            <v>ADDR FIRE PNL ACC - PERIPH INT PCB 8 OP</v>
          </cell>
          <cell r="G64">
            <v>884</v>
          </cell>
          <cell r="H64">
            <v>44941</v>
          </cell>
          <cell r="J64" t="str">
            <v>Mature</v>
          </cell>
          <cell r="K64" t="str">
            <v>Fire Alarm Systems</v>
          </cell>
          <cell r="L64">
            <v>1</v>
          </cell>
          <cell r="M64">
            <v>8.4787149321267005E-2</v>
          </cell>
          <cell r="N64">
            <v>884</v>
          </cell>
        </row>
        <row r="65">
          <cell r="E65" t="str">
            <v>2010-2-PRT</v>
          </cell>
          <cell r="F65" t="str">
            <v>ADDR FIRE PNL ACC - PRT - INTERNAL</v>
          </cell>
          <cell r="G65">
            <v>2352</v>
          </cell>
          <cell r="H65">
            <v>44941</v>
          </cell>
          <cell r="J65" t="str">
            <v>Mature</v>
          </cell>
          <cell r="K65" t="str">
            <v>Fire Alarm Systems</v>
          </cell>
          <cell r="L65">
            <v>2</v>
          </cell>
          <cell r="M65">
            <v>0.45017918552036201</v>
          </cell>
          <cell r="N65">
            <v>2434.3200000000002</v>
          </cell>
        </row>
        <row r="66">
          <cell r="E66" t="str">
            <v>2010-2-PRT-3P</v>
          </cell>
          <cell r="F66" t="str">
            <v>ADDR FIRE PNL ACC - PRT PAPER - 3 ROLS</v>
          </cell>
          <cell r="G66">
            <v>211</v>
          </cell>
          <cell r="H66">
            <v>44941</v>
          </cell>
          <cell r="J66" t="str">
            <v>Mature</v>
          </cell>
          <cell r="K66" t="str">
            <v>Fire Alarm Systems</v>
          </cell>
          <cell r="L66">
            <v>1</v>
          </cell>
          <cell r="M66">
            <v>2.2436651583710401E-2</v>
          </cell>
          <cell r="N66">
            <v>218.39</v>
          </cell>
        </row>
        <row r="67">
          <cell r="E67" t="str">
            <v>2010-2-PS-40N</v>
          </cell>
          <cell r="F67" t="str">
            <v>ADDR FIRE PANEL COMP - UPDATED PSU - 4A</v>
          </cell>
          <cell r="G67">
            <v>864</v>
          </cell>
          <cell r="H67">
            <v>44941</v>
          </cell>
          <cell r="J67" t="str">
            <v>NPI</v>
          </cell>
          <cell r="K67" t="str">
            <v>Fire Alarm Systems</v>
          </cell>
          <cell r="L67">
            <v>2</v>
          </cell>
          <cell r="M67">
            <v>0.18374660633484199</v>
          </cell>
          <cell r="N67">
            <v>894.24</v>
          </cell>
        </row>
        <row r="68">
          <cell r="E68" t="str">
            <v>2010-2-PS-C2</v>
          </cell>
          <cell r="F68" t="str">
            <v>ADDR FIRE PNL COMP - CABLE MAINS PLUGGABLE</v>
          </cell>
          <cell r="G68">
            <v>100</v>
          </cell>
          <cell r="H68">
            <v>44941</v>
          </cell>
          <cell r="J68" t="str">
            <v>Mature</v>
          </cell>
          <cell r="K68" t="str">
            <v>Fire Alarm Systems</v>
          </cell>
          <cell r="L68">
            <v>0</v>
          </cell>
          <cell r="M68">
            <v>0</v>
          </cell>
          <cell r="N68">
            <v>103.5</v>
          </cell>
        </row>
        <row r="69">
          <cell r="E69" t="str">
            <v>2010-2SW-FS</v>
          </cell>
          <cell r="F69" t="str">
            <v>ADDR FIRE PNL ACC-SOFTW-FIRE SERVER</v>
          </cell>
          <cell r="G69">
            <v>566</v>
          </cell>
          <cell r="H69">
            <v>44941</v>
          </cell>
          <cell r="J69" t="str">
            <v>Mature</v>
          </cell>
          <cell r="K69" t="str">
            <v>Fire Alarm Systems</v>
          </cell>
          <cell r="L69">
            <v>1</v>
          </cell>
          <cell r="M69">
            <v>6.6204072398190095E-2</v>
          </cell>
          <cell r="N69">
            <v>585.80999999999995</v>
          </cell>
        </row>
        <row r="70">
          <cell r="E70" t="str">
            <v>2010-2T-19</v>
          </cell>
          <cell r="F70" t="str">
            <v>ADDR FIRE PNL ACC - TRIM - 19" RACK</v>
          </cell>
          <cell r="G70">
            <v>1211</v>
          </cell>
          <cell r="H70">
            <v>44941</v>
          </cell>
          <cell r="J70" t="str">
            <v>Mature</v>
          </cell>
          <cell r="K70" t="str">
            <v>Fire Alarm Systems</v>
          </cell>
          <cell r="L70">
            <v>0</v>
          </cell>
          <cell r="M70">
            <v>0</v>
          </cell>
          <cell r="N70">
            <v>1211</v>
          </cell>
        </row>
        <row r="71">
          <cell r="E71" t="str">
            <v>2010-2T-19-S</v>
          </cell>
          <cell r="F71" t="str">
            <v>ADDR FIRE PNL ACC - TRIM - 19" RACK SMALL CAB</v>
          </cell>
          <cell r="G71">
            <v>1142</v>
          </cell>
          <cell r="H71">
            <v>44941</v>
          </cell>
          <cell r="J71" t="str">
            <v>Mature</v>
          </cell>
          <cell r="K71" t="str">
            <v>Fire Alarm Systems</v>
          </cell>
          <cell r="L71">
            <v>0</v>
          </cell>
          <cell r="M71">
            <v>0</v>
          </cell>
          <cell r="N71">
            <v>1142</v>
          </cell>
        </row>
        <row r="72">
          <cell r="E72" t="str">
            <v>2010-2T-FM</v>
          </cell>
          <cell r="F72" t="str">
            <v>ADDR FIRE PNL ACC - TRIM - FLUSH MNT</v>
          </cell>
          <cell r="G72">
            <v>943</v>
          </cell>
          <cell r="H72">
            <v>44941</v>
          </cell>
          <cell r="J72" t="str">
            <v>Mature</v>
          </cell>
          <cell r="K72" t="str">
            <v>Fire Alarm Systems</v>
          </cell>
          <cell r="L72">
            <v>0</v>
          </cell>
          <cell r="M72">
            <v>0</v>
          </cell>
          <cell r="N72">
            <v>976.01</v>
          </cell>
        </row>
        <row r="73">
          <cell r="E73" t="str">
            <v>2010-2T-FM-S</v>
          </cell>
          <cell r="F73" t="str">
            <v>ADDR FIRE PNL ACC - TRIM - FLUSH MNT SMALL CAB</v>
          </cell>
          <cell r="G73">
            <v>875</v>
          </cell>
          <cell r="H73">
            <v>44941</v>
          </cell>
          <cell r="J73" t="str">
            <v>Mature</v>
          </cell>
          <cell r="K73" t="str">
            <v>Fire Alarm Systems</v>
          </cell>
          <cell r="L73">
            <v>0</v>
          </cell>
          <cell r="M73">
            <v>0</v>
          </cell>
          <cell r="N73">
            <v>905.63</v>
          </cell>
        </row>
        <row r="74">
          <cell r="E74" t="str">
            <v>2010-2-USB-C30</v>
          </cell>
          <cell r="F74" t="str">
            <v>ADDR FIRE PNL ACC - CABLE USB A TO B - 3M</v>
          </cell>
          <cell r="G74">
            <v>240</v>
          </cell>
          <cell r="H74">
            <v>44941</v>
          </cell>
          <cell r="J74" t="str">
            <v>Mature</v>
          </cell>
          <cell r="K74" t="str">
            <v>Fire Alarm Systems</v>
          </cell>
          <cell r="L74">
            <v>0</v>
          </cell>
          <cell r="M74">
            <v>0</v>
          </cell>
          <cell r="N74">
            <v>248.4</v>
          </cell>
        </row>
        <row r="75">
          <cell r="E75" t="str">
            <v>2010-2-ZI-20-1-10</v>
          </cell>
          <cell r="F75" t="str">
            <v>ADDR FIRE PNL ACC - 20 ZONE - ZONE INSERT 1-10</v>
          </cell>
          <cell r="G75">
            <v>57</v>
          </cell>
          <cell r="H75">
            <v>44941</v>
          </cell>
          <cell r="J75" t="str">
            <v>Mature</v>
          </cell>
          <cell r="K75" t="str">
            <v>Fire Alarm Systems</v>
          </cell>
          <cell r="L75">
            <v>0</v>
          </cell>
          <cell r="M75">
            <v>0</v>
          </cell>
          <cell r="N75">
            <v>59</v>
          </cell>
        </row>
        <row r="76">
          <cell r="E76" t="str">
            <v>2010-2-ZI-20-11-20</v>
          </cell>
          <cell r="F76" t="str">
            <v>ADDR FIRE PNL ACC - 20 ZONE - ZONE INSERT 11-20</v>
          </cell>
          <cell r="G76">
            <v>57</v>
          </cell>
          <cell r="H76">
            <v>44941</v>
          </cell>
          <cell r="J76" t="str">
            <v>Mature</v>
          </cell>
          <cell r="K76" t="str">
            <v>Fire Alarm Systems</v>
          </cell>
          <cell r="L76">
            <v>0</v>
          </cell>
          <cell r="M76">
            <v>0</v>
          </cell>
          <cell r="N76">
            <v>59</v>
          </cell>
        </row>
        <row r="77">
          <cell r="E77" t="str">
            <v>2010-2-ZI-24-1-24</v>
          </cell>
          <cell r="F77" t="str">
            <v>ADDR FIRE PNL ACC - 24 ZONE - ZONE INSERT 1-24</v>
          </cell>
          <cell r="G77">
            <v>57</v>
          </cell>
          <cell r="H77">
            <v>44941</v>
          </cell>
          <cell r="J77" t="str">
            <v>Mature</v>
          </cell>
          <cell r="K77" t="str">
            <v>Fire Alarm Systems</v>
          </cell>
          <cell r="L77">
            <v>0</v>
          </cell>
          <cell r="M77">
            <v>0</v>
          </cell>
          <cell r="N77">
            <v>59</v>
          </cell>
        </row>
        <row r="78">
          <cell r="E78" t="str">
            <v>2010-2-ZI-40-1-20</v>
          </cell>
          <cell r="F78" t="str">
            <v>ADDR FIRE PNL ACC - 40 ZONE - ZONE INSERT 1-20</v>
          </cell>
          <cell r="G78">
            <v>57</v>
          </cell>
          <cell r="H78">
            <v>44941</v>
          </cell>
          <cell r="J78" t="str">
            <v>Mature</v>
          </cell>
          <cell r="K78" t="str">
            <v>Fire Alarm Systems</v>
          </cell>
          <cell r="L78">
            <v>0</v>
          </cell>
          <cell r="M78">
            <v>0</v>
          </cell>
          <cell r="N78">
            <v>59</v>
          </cell>
        </row>
        <row r="79">
          <cell r="E79" t="str">
            <v>2010-2-ZI-40-20-40</v>
          </cell>
          <cell r="F79" t="str">
            <v>ADDR FIRE PNL ACC - 40 ZONE - ZONE INSERT 21-40</v>
          </cell>
          <cell r="G79">
            <v>57</v>
          </cell>
          <cell r="H79">
            <v>44941</v>
          </cell>
          <cell r="J79" t="str">
            <v>Mature</v>
          </cell>
          <cell r="K79" t="str">
            <v>Fire Alarm Systems</v>
          </cell>
          <cell r="L79">
            <v>0</v>
          </cell>
          <cell r="M79">
            <v>0</v>
          </cell>
          <cell r="N79">
            <v>59</v>
          </cell>
        </row>
        <row r="80">
          <cell r="E80" t="str">
            <v>2010-C-CEG</v>
          </cell>
          <cell r="F80" t="str">
            <v>FIRE PANEL COMPONENT ??? CABINET CABLE ENTRY GROMMET</v>
          </cell>
          <cell r="G80">
            <v>93</v>
          </cell>
          <cell r="H80">
            <v>44941</v>
          </cell>
          <cell r="J80" t="str">
            <v>Mature</v>
          </cell>
          <cell r="K80" t="str">
            <v>Fire Alarm Systems</v>
          </cell>
          <cell r="L80">
            <v>0</v>
          </cell>
          <cell r="M80">
            <v>0</v>
          </cell>
          <cell r="N80">
            <v>96.26</v>
          </cell>
        </row>
        <row r="81">
          <cell r="E81" t="str">
            <v>2010-CK</v>
          </cell>
          <cell r="F81" t="str">
            <v>FIRE PNL COMP - KEY &amp; LOCK - CAB</v>
          </cell>
          <cell r="G81">
            <v>169</v>
          </cell>
          <cell r="H81">
            <v>44941</v>
          </cell>
          <cell r="J81" t="str">
            <v>Mature</v>
          </cell>
          <cell r="K81" t="str">
            <v>Fire Alarm Systems</v>
          </cell>
          <cell r="L81">
            <v>0</v>
          </cell>
          <cell r="M81">
            <v>0</v>
          </cell>
          <cell r="N81">
            <v>174.92</v>
          </cell>
        </row>
        <row r="82">
          <cell r="E82" t="str">
            <v>2010-DL-KFP</v>
          </cell>
          <cell r="F82" t="str">
            <v>(BOX OF 10) FIRE PNL COMP - DOM LBL - KILSEN</v>
          </cell>
          <cell r="G82">
            <v>156</v>
          </cell>
          <cell r="H82">
            <v>44941</v>
          </cell>
          <cell r="J82" t="str">
            <v>Mature</v>
          </cell>
          <cell r="K82" t="str">
            <v>Fire Alarm Systems</v>
          </cell>
          <cell r="L82">
            <v>0</v>
          </cell>
          <cell r="M82">
            <v>0</v>
          </cell>
          <cell r="N82">
            <v>161.46</v>
          </cell>
        </row>
        <row r="83">
          <cell r="E83" t="str">
            <v>2010-DL-X</v>
          </cell>
          <cell r="F83" t="str">
            <v>(BOX OF 10) FIRE PNL COMP - DOM LBL - ARITECH</v>
          </cell>
          <cell r="G83">
            <v>156</v>
          </cell>
          <cell r="H83">
            <v>44941</v>
          </cell>
          <cell r="J83" t="str">
            <v>Mature</v>
          </cell>
          <cell r="K83" t="str">
            <v>Fire Alarm Systems</v>
          </cell>
          <cell r="L83">
            <v>0</v>
          </cell>
          <cell r="M83">
            <v>0</v>
          </cell>
          <cell r="N83">
            <v>161.46</v>
          </cell>
        </row>
        <row r="84">
          <cell r="E84" t="str">
            <v>2010-FS</v>
          </cell>
          <cell r="F84" t="str">
            <v>FIRE PANEL COMPONENT - EN54-13 FAULT SUPERVISION BOARD</v>
          </cell>
          <cell r="G84">
            <v>144</v>
          </cell>
          <cell r="H84">
            <v>44941</v>
          </cell>
          <cell r="J84" t="str">
            <v>Mature</v>
          </cell>
          <cell r="K84" t="str">
            <v>Fire Alarm Systems</v>
          </cell>
          <cell r="L84">
            <v>0</v>
          </cell>
          <cell r="M84">
            <v>0</v>
          </cell>
          <cell r="N84">
            <v>149.04</v>
          </cell>
        </row>
        <row r="85">
          <cell r="E85" t="str">
            <v>2010-PS-40MC</v>
          </cell>
          <cell r="F85" t="str">
            <v>FIRE PNL COMP - PSU 4A MAINS COVER - 10 PCS</v>
          </cell>
          <cell r="G85">
            <v>90</v>
          </cell>
          <cell r="H85">
            <v>44941</v>
          </cell>
          <cell r="J85" t="str">
            <v>Mature</v>
          </cell>
          <cell r="K85" t="str">
            <v>Fire Alarm Systems</v>
          </cell>
          <cell r="L85">
            <v>0</v>
          </cell>
          <cell r="M85">
            <v>0</v>
          </cell>
          <cell r="N85">
            <v>93.15</v>
          </cell>
        </row>
        <row r="86">
          <cell r="E86" t="str">
            <v>201301</v>
          </cell>
          <cell r="F86" t="str">
            <v>A51E-1 HIGH VOLTAGE RELAY</v>
          </cell>
          <cell r="G86">
            <v>468</v>
          </cell>
          <cell r="H86">
            <v>44941</v>
          </cell>
          <cell r="J86" t="str">
            <v>Mature</v>
          </cell>
          <cell r="K86" t="str">
            <v>Fire Alarm Systems</v>
          </cell>
          <cell r="L86">
            <v>0</v>
          </cell>
          <cell r="M86">
            <v>0</v>
          </cell>
          <cell r="N86">
            <v>484.38</v>
          </cell>
        </row>
        <row r="87">
          <cell r="E87" t="str">
            <v>202-8A-T</v>
          </cell>
          <cell r="F87" t="str">
            <v>110 CD SELF-SYNCHRONIZED STROBE, RED_REV 007</v>
          </cell>
          <cell r="G87">
            <v>454</v>
          </cell>
          <cell r="H87">
            <v>44941</v>
          </cell>
          <cell r="J87" t="str">
            <v>Mature</v>
          </cell>
          <cell r="K87" t="str">
            <v>Fire Alarm Systems</v>
          </cell>
          <cell r="L87">
            <v>0</v>
          </cell>
          <cell r="M87">
            <v>0</v>
          </cell>
          <cell r="N87">
            <v>454</v>
          </cell>
        </row>
        <row r="88">
          <cell r="E88" t="str">
            <v>211</v>
          </cell>
          <cell r="F88" t="str">
            <v>(10 Pack) 400/700/2000 Replacement Chamber</v>
          </cell>
          <cell r="G88">
            <v>497</v>
          </cell>
          <cell r="H88">
            <v>44941</v>
          </cell>
          <cell r="J88" t="str">
            <v>Mature</v>
          </cell>
          <cell r="K88" t="str">
            <v>Fire Alarm Systems</v>
          </cell>
          <cell r="L88">
            <v>135</v>
          </cell>
          <cell r="M88">
            <v>7.986452669683259</v>
          </cell>
          <cell r="N88">
            <v>514.4</v>
          </cell>
        </row>
        <row r="89">
          <cell r="E89" t="str">
            <v>2405ST-E</v>
          </cell>
          <cell r="F89" t="str">
            <v>27.6VDC 5A EN54-4 PSU17AH BATT</v>
          </cell>
          <cell r="G89">
            <v>3565</v>
          </cell>
          <cell r="H89">
            <v>44941</v>
          </cell>
          <cell r="J89" t="str">
            <v>NPI</v>
          </cell>
          <cell r="K89" t="str">
            <v>Fire Alarm Systems</v>
          </cell>
          <cell r="L89">
            <v>0</v>
          </cell>
          <cell r="M89">
            <v>0</v>
          </cell>
          <cell r="N89">
            <v>3689.78</v>
          </cell>
        </row>
        <row r="90">
          <cell r="E90" t="str">
            <v>27193-11</v>
          </cell>
          <cell r="F90" t="str">
            <v>SURFACE MOUNT BOX - INDOOR, RED, 1-GANG</v>
          </cell>
          <cell r="G90">
            <v>153</v>
          </cell>
          <cell r="H90">
            <v>44941</v>
          </cell>
          <cell r="J90" t="str">
            <v>Mature</v>
          </cell>
          <cell r="K90" t="str">
            <v>Fire Alarm Systems</v>
          </cell>
          <cell r="L90">
            <v>0</v>
          </cell>
          <cell r="M90">
            <v>0</v>
          </cell>
          <cell r="N90">
            <v>153</v>
          </cell>
        </row>
        <row r="91">
          <cell r="E91" t="str">
            <v>27193-16</v>
          </cell>
          <cell r="F91" t="str">
            <v>SURFACE MOUNT BOX - INDOOR, WHITE, 1-GANG</v>
          </cell>
          <cell r="G91">
            <v>58</v>
          </cell>
          <cell r="H91">
            <v>44941</v>
          </cell>
          <cell r="J91" t="str">
            <v>Mature</v>
          </cell>
          <cell r="K91" t="str">
            <v>Fire Alarm Systems</v>
          </cell>
          <cell r="L91">
            <v>0</v>
          </cell>
          <cell r="M91">
            <v>0</v>
          </cell>
          <cell r="N91">
            <v>58</v>
          </cell>
        </row>
        <row r="92">
          <cell r="E92" t="str">
            <v>27193-21</v>
          </cell>
          <cell r="F92" t="str">
            <v>SURFACE MOUNT BOX - INDOOR, RED, 2-GANG</v>
          </cell>
          <cell r="G92">
            <v>208</v>
          </cell>
          <cell r="H92">
            <v>44941</v>
          </cell>
          <cell r="J92" t="str">
            <v>Mature</v>
          </cell>
          <cell r="K92" t="str">
            <v>Fire Alarm Systems</v>
          </cell>
          <cell r="L92">
            <v>433</v>
          </cell>
          <cell r="M92">
            <v>6.0416224434389196</v>
          </cell>
          <cell r="N92">
            <v>208</v>
          </cell>
        </row>
        <row r="93">
          <cell r="E93" t="str">
            <v>27193-26</v>
          </cell>
          <cell r="F93" t="str">
            <v>SURFACE MOUNT BOX - INDOOR, WHITE, 2-GANG</v>
          </cell>
          <cell r="G93">
            <v>118</v>
          </cell>
          <cell r="H93">
            <v>44941</v>
          </cell>
          <cell r="J93" t="str">
            <v>Mature</v>
          </cell>
          <cell r="K93" t="str">
            <v>Fire Alarm Systems</v>
          </cell>
          <cell r="L93">
            <v>0</v>
          </cell>
          <cell r="M93">
            <v>0</v>
          </cell>
          <cell r="N93">
            <v>118</v>
          </cell>
        </row>
        <row r="94">
          <cell r="E94" t="str">
            <v>276B-RSB</v>
          </cell>
          <cell r="F94" t="str">
            <v>PULL STATION ACCESSORY,SURFACE MT. MOUNTING BOX,278/FX-278 LEXAN SERIES</v>
          </cell>
          <cell r="G94">
            <v>141</v>
          </cell>
          <cell r="H94">
            <v>44941</v>
          </cell>
          <cell r="J94" t="str">
            <v>Mature</v>
          </cell>
          <cell r="K94" t="str">
            <v>Fire Alarm Systems</v>
          </cell>
          <cell r="L94">
            <v>3</v>
          </cell>
          <cell r="M94">
            <v>3.9199276018099499E-2</v>
          </cell>
          <cell r="N94">
            <v>141</v>
          </cell>
        </row>
        <row r="95">
          <cell r="E95" t="str">
            <v>2X-D-FB2</v>
          </cell>
          <cell r="F95" t="str">
            <v>ADDR FIRE PNL COMP - DOOR W/O UI W/O FB2 CTRL</v>
          </cell>
          <cell r="G95">
            <v>1076</v>
          </cell>
          <cell r="H95">
            <v>44941</v>
          </cell>
          <cell r="J95" t="str">
            <v>Phase-out</v>
          </cell>
          <cell r="K95" t="str">
            <v>Fire Alarm Systems</v>
          </cell>
          <cell r="L95">
            <v>0</v>
          </cell>
          <cell r="M95">
            <v>0</v>
          </cell>
          <cell r="N95">
            <v>1113.6600000000001</v>
          </cell>
        </row>
        <row r="96">
          <cell r="E96" t="str">
            <v>2X-D-FB2-S</v>
          </cell>
          <cell r="F96" t="str">
            <v>ADDR FIRE PNL COMP - DOOR W/O UI W/O FB2 CTRL SMALL CAB</v>
          </cell>
          <cell r="G96">
            <v>1044</v>
          </cell>
          <cell r="H96">
            <v>44941</v>
          </cell>
          <cell r="J96" t="str">
            <v>Phase-out</v>
          </cell>
          <cell r="K96" t="str">
            <v>Fire Alarm Systems</v>
          </cell>
          <cell r="L96">
            <v>0</v>
          </cell>
          <cell r="M96">
            <v>0</v>
          </cell>
          <cell r="N96">
            <v>1080.54</v>
          </cell>
        </row>
        <row r="97">
          <cell r="E97" t="str">
            <v>2X-F1-FB2</v>
          </cell>
          <cell r="F97" t="str">
            <v>ADDR FIRE PNL W/ UI W/ FB CTRL - 1 L</v>
          </cell>
          <cell r="G97">
            <v>3571</v>
          </cell>
          <cell r="H97">
            <v>44941</v>
          </cell>
          <cell r="J97" t="str">
            <v>Phase-out</v>
          </cell>
          <cell r="K97" t="str">
            <v>Fire Alarm Systems</v>
          </cell>
          <cell r="L97">
            <v>0</v>
          </cell>
          <cell r="M97">
            <v>0</v>
          </cell>
          <cell r="N97">
            <v>3695.99</v>
          </cell>
        </row>
        <row r="98">
          <cell r="E98" t="str">
            <v>2X-F1-FB2-18</v>
          </cell>
          <cell r="F98" t="str">
            <v>ADDR FIRE PNL W/ UI W/ FB CTRL - 1 L (POL)</v>
          </cell>
          <cell r="G98">
            <v>3540</v>
          </cell>
          <cell r="H98">
            <v>44941</v>
          </cell>
          <cell r="J98" t="str">
            <v>Mature</v>
          </cell>
          <cell r="K98" t="str">
            <v>Fire Alarm Systems</v>
          </cell>
          <cell r="L98">
            <v>17</v>
          </cell>
          <cell r="M98">
            <v>6.6250859728506768</v>
          </cell>
          <cell r="N98">
            <v>3663.9</v>
          </cell>
        </row>
        <row r="99">
          <cell r="E99" t="str">
            <v>2X-F1-FB2-S</v>
          </cell>
          <cell r="F99" t="str">
            <v>ADDR FIRE PNL W/ UI W/ FB CTRL - 1 L SMALL CAB</v>
          </cell>
          <cell r="G99">
            <v>3527</v>
          </cell>
          <cell r="H99">
            <v>44941</v>
          </cell>
          <cell r="J99" t="str">
            <v>Phase-out</v>
          </cell>
          <cell r="K99" t="str">
            <v>Fire Alarm Systems</v>
          </cell>
          <cell r="L99">
            <v>0</v>
          </cell>
          <cell r="M99">
            <v>0</v>
          </cell>
          <cell r="N99">
            <v>3650.45</v>
          </cell>
        </row>
        <row r="100">
          <cell r="E100" t="str">
            <v>2X-F1-FB2-S-18</v>
          </cell>
          <cell r="F100" t="str">
            <v>ADDR FIRE PNL W/ UI W/ FB CTRL - 1 L SMALL CAB (POL)</v>
          </cell>
          <cell r="G100">
            <v>3381</v>
          </cell>
          <cell r="H100">
            <v>44941</v>
          </cell>
          <cell r="J100" t="str">
            <v>Mature</v>
          </cell>
          <cell r="K100" t="str">
            <v>Fire Alarm Systems</v>
          </cell>
          <cell r="L100">
            <v>2</v>
          </cell>
          <cell r="M100">
            <v>0.64674977375565601</v>
          </cell>
          <cell r="N100">
            <v>3499.34</v>
          </cell>
        </row>
        <row r="101">
          <cell r="E101" t="str">
            <v>2X-F2-FB2</v>
          </cell>
          <cell r="F101" t="str">
            <v>ADDR FIRE PNL W/ UI W/ FB CTRL - 2 L</v>
          </cell>
          <cell r="G101">
            <v>4764</v>
          </cell>
          <cell r="H101">
            <v>44941</v>
          </cell>
          <cell r="J101" t="str">
            <v>Phase-out</v>
          </cell>
          <cell r="K101" t="str">
            <v>Fire Alarm Systems</v>
          </cell>
          <cell r="L101">
            <v>1</v>
          </cell>
          <cell r="M101">
            <v>0</v>
          </cell>
          <cell r="N101">
            <v>4930.74</v>
          </cell>
        </row>
        <row r="102">
          <cell r="E102" t="str">
            <v>2X-F2-FB2-18</v>
          </cell>
          <cell r="F102" t="str">
            <v>ADDR FIRE PNL W/ UI W/ FB CTRL - 2 L (POL)</v>
          </cell>
          <cell r="G102">
            <v>4748</v>
          </cell>
          <cell r="H102">
            <v>44941</v>
          </cell>
          <cell r="J102" t="str">
            <v>Mature</v>
          </cell>
          <cell r="K102" t="str">
            <v>Fire Alarm Systems</v>
          </cell>
          <cell r="L102">
            <v>21</v>
          </cell>
          <cell r="M102">
            <v>11.233531674208162</v>
          </cell>
          <cell r="N102">
            <v>4914.18</v>
          </cell>
        </row>
        <row r="103">
          <cell r="E103" t="str">
            <v>2X-F2-FB2-PRT</v>
          </cell>
          <cell r="F103" t="str">
            <v>ADDR FIRE PNL W/ UI W/ FB CTRL - 2 L W/ PRT</v>
          </cell>
          <cell r="G103">
            <v>7325</v>
          </cell>
          <cell r="H103">
            <v>44941</v>
          </cell>
          <cell r="J103" t="str">
            <v>Phase-out</v>
          </cell>
          <cell r="K103" t="str">
            <v>Fire Alarm Systems</v>
          </cell>
          <cell r="L103">
            <v>0</v>
          </cell>
          <cell r="M103">
            <v>0</v>
          </cell>
          <cell r="N103">
            <v>7581.38</v>
          </cell>
        </row>
        <row r="104">
          <cell r="E104" t="str">
            <v>2X-F2-FB2-PRT-18</v>
          </cell>
          <cell r="F104" t="str">
            <v>ADDR FIRE PNL W/ UI W/ FB CTRL - 2 L W/ PRT (POL)</v>
          </cell>
          <cell r="G104">
            <v>7063</v>
          </cell>
          <cell r="H104">
            <v>44941</v>
          </cell>
          <cell r="J104" t="str">
            <v>Mature</v>
          </cell>
          <cell r="K104" t="str">
            <v>Fire Alarm Systems</v>
          </cell>
          <cell r="L104">
            <v>1</v>
          </cell>
          <cell r="M104">
            <v>0.97635588235294102</v>
          </cell>
          <cell r="N104">
            <v>7310.21</v>
          </cell>
        </row>
        <row r="105">
          <cell r="E105" t="str">
            <v>2X-F2-FB2-S</v>
          </cell>
          <cell r="F105" t="str">
            <v>ADDR FIRE PNL W/ UI W/ FB CTRL - 2 L SMALL CAB</v>
          </cell>
          <cell r="G105">
            <v>4764</v>
          </cell>
          <cell r="H105">
            <v>44941</v>
          </cell>
          <cell r="J105" t="str">
            <v>Phase-out</v>
          </cell>
          <cell r="K105" t="str">
            <v>Fire Alarm Systems</v>
          </cell>
          <cell r="L105">
            <v>0</v>
          </cell>
          <cell r="M105">
            <v>0</v>
          </cell>
          <cell r="N105">
            <v>4930.74</v>
          </cell>
        </row>
        <row r="106">
          <cell r="E106" t="str">
            <v>2X-F2-FB2-S-18</v>
          </cell>
          <cell r="F106" t="str">
            <v>ADDR FIRE PNL W/ UI W/ FB CTRL - 2 L SMALL CAB (POL)</v>
          </cell>
          <cell r="G106">
            <v>4624</v>
          </cell>
          <cell r="H106">
            <v>44941</v>
          </cell>
          <cell r="J106" t="str">
            <v>Mature</v>
          </cell>
          <cell r="K106" t="str">
            <v>Fire Alarm Systems</v>
          </cell>
          <cell r="L106">
            <v>0</v>
          </cell>
          <cell r="M106">
            <v>0</v>
          </cell>
          <cell r="N106">
            <v>4785.84</v>
          </cell>
        </row>
        <row r="107">
          <cell r="E107" t="str">
            <v>2X-LB</v>
          </cell>
          <cell r="F107" t="str">
            <v>ADDR FIRE PNL ACC - LOOP EXP PCB - 2 L</v>
          </cell>
          <cell r="G107">
            <v>2038</v>
          </cell>
          <cell r="H107">
            <v>44941</v>
          </cell>
          <cell r="J107" t="str">
            <v>Phase-out</v>
          </cell>
          <cell r="K107" t="str">
            <v>Fire Alarm Systems</v>
          </cell>
          <cell r="L107">
            <v>8</v>
          </cell>
          <cell r="M107">
            <v>1.7986963800904978</v>
          </cell>
          <cell r="N107">
            <v>2109.33</v>
          </cell>
        </row>
        <row r="108">
          <cell r="E108" t="str">
            <v>2X-LK-18</v>
          </cell>
          <cell r="F108" t="str">
            <v>ADDR FIRE PNL COMP - LANG KIT (POL)</v>
          </cell>
          <cell r="G108">
            <v>140</v>
          </cell>
          <cell r="H108">
            <v>44941</v>
          </cell>
          <cell r="J108" t="str">
            <v>Phase-out</v>
          </cell>
          <cell r="K108" t="str">
            <v>Fire Alarm Systems</v>
          </cell>
          <cell r="L108">
            <v>0</v>
          </cell>
          <cell r="M108">
            <v>0</v>
          </cell>
          <cell r="N108">
            <v>144.9</v>
          </cell>
        </row>
        <row r="109">
          <cell r="E109" t="str">
            <v>2X-UI</v>
          </cell>
          <cell r="F109" t="str">
            <v>ADDR FIRE PNL COMP - UI PCB</v>
          </cell>
          <cell r="G109">
            <v>1328</v>
          </cell>
          <cell r="H109">
            <v>44941</v>
          </cell>
          <cell r="J109" t="str">
            <v>Phase-out</v>
          </cell>
          <cell r="K109" t="str">
            <v>Fire Alarm Systems</v>
          </cell>
          <cell r="L109">
            <v>0</v>
          </cell>
          <cell r="M109">
            <v>0</v>
          </cell>
          <cell r="N109">
            <v>1374.48</v>
          </cell>
        </row>
        <row r="110">
          <cell r="E110" t="str">
            <v>2X-UI-FB2</v>
          </cell>
          <cell r="F110" t="str">
            <v>ADDR FIRE PNL COMP - UI PCB W/ FB2 CTRL</v>
          </cell>
          <cell r="G110">
            <v>2710</v>
          </cell>
          <cell r="H110">
            <v>44941</v>
          </cell>
          <cell r="J110" t="str">
            <v>Phase-out</v>
          </cell>
          <cell r="K110" t="str">
            <v>Fire Alarm Systems</v>
          </cell>
          <cell r="L110">
            <v>3</v>
          </cell>
          <cell r="M110">
            <v>0.92127018099547597</v>
          </cell>
          <cell r="N110">
            <v>2804.85</v>
          </cell>
        </row>
        <row r="111">
          <cell r="E111" t="str">
            <v>2X-ZI-20</v>
          </cell>
          <cell r="F111" t="str">
            <v>ADDR FIRE PNL ACC - LED IND - 20 Z</v>
          </cell>
          <cell r="G111">
            <v>480</v>
          </cell>
          <cell r="H111">
            <v>44941</v>
          </cell>
          <cell r="J111" t="str">
            <v>Phase-out</v>
          </cell>
          <cell r="K111" t="str">
            <v>Fire Alarm Systems</v>
          </cell>
          <cell r="L111">
            <v>2</v>
          </cell>
          <cell r="M111">
            <v>0.107185520361991</v>
          </cell>
          <cell r="N111">
            <v>496.8</v>
          </cell>
        </row>
        <row r="112">
          <cell r="E112" t="str">
            <v>2X-ZI-24-S</v>
          </cell>
          <cell r="F112" t="str">
            <v>ADDR FIRE PNL ACC - LED IND - 24 Z</v>
          </cell>
          <cell r="G112">
            <v>480</v>
          </cell>
          <cell r="H112">
            <v>44941</v>
          </cell>
          <cell r="J112" t="str">
            <v>Phase-out</v>
          </cell>
          <cell r="K112" t="str">
            <v>Fire Alarm Systems</v>
          </cell>
          <cell r="L112">
            <v>0</v>
          </cell>
          <cell r="M112">
            <v>0</v>
          </cell>
          <cell r="N112">
            <v>496.8</v>
          </cell>
        </row>
        <row r="113">
          <cell r="E113" t="str">
            <v>2X-ZI-40</v>
          </cell>
          <cell r="F113" t="str">
            <v>ADDR FIRE PNL ACC - LED IND - 40 Z</v>
          </cell>
          <cell r="G113">
            <v>695</v>
          </cell>
          <cell r="H113">
            <v>44941</v>
          </cell>
          <cell r="J113" t="str">
            <v>Phase-out</v>
          </cell>
          <cell r="K113" t="str">
            <v>Fire Alarm Systems</v>
          </cell>
          <cell r="L113">
            <v>2</v>
          </cell>
          <cell r="M113">
            <v>0.1411531221719457</v>
          </cell>
          <cell r="N113">
            <v>719.33</v>
          </cell>
        </row>
        <row r="114">
          <cell r="E114" t="str">
            <v>3000-026</v>
          </cell>
          <cell r="F114" t="str">
            <v>ADDITIONAL DETECTOR SET FOR END-TO-END BEAM SMOKE DETECTOR 5-100M, FLAME PROOF</v>
          </cell>
          <cell r="G114">
            <v>21047</v>
          </cell>
          <cell r="H114">
            <v>44941</v>
          </cell>
          <cell r="J114" t="str">
            <v>Mature</v>
          </cell>
          <cell r="K114" t="str">
            <v>Fire Alarm Systems</v>
          </cell>
          <cell r="L114">
            <v>0</v>
          </cell>
          <cell r="M114">
            <v>0</v>
          </cell>
          <cell r="N114">
            <v>21047</v>
          </cell>
        </row>
        <row r="115">
          <cell r="E115" t="str">
            <v>3000-115</v>
          </cell>
          <cell r="F115" t="str">
            <v>END-TO-END BEAM SMOKE DETECTOR 5 - 100M, FLAME PROOF</v>
          </cell>
          <cell r="G115">
            <v>22269</v>
          </cell>
          <cell r="H115">
            <v>44941</v>
          </cell>
          <cell r="J115" t="str">
            <v>Mature</v>
          </cell>
          <cell r="K115" t="str">
            <v>Fire Alarm Systems</v>
          </cell>
          <cell r="L115">
            <v>0</v>
          </cell>
          <cell r="M115">
            <v>0</v>
          </cell>
          <cell r="N115">
            <v>22269</v>
          </cell>
        </row>
        <row r="116">
          <cell r="E116" t="str">
            <v>3-12RY</v>
          </cell>
          <cell r="F116" t="str">
            <v>(12PAIRS PACK) LED DISPLAY MODULE - 12 PAIRS OF RED &amp; YELLOW LEDS</v>
          </cell>
          <cell r="G116">
            <v>1571</v>
          </cell>
          <cell r="H116">
            <v>44941</v>
          </cell>
          <cell r="J116" t="str">
            <v>Mature</v>
          </cell>
          <cell r="K116" t="str">
            <v>Fire Alarm Systems</v>
          </cell>
          <cell r="L116">
            <v>6</v>
          </cell>
          <cell r="M116">
            <v>0.73091592760181001</v>
          </cell>
          <cell r="N116">
            <v>1571</v>
          </cell>
        </row>
        <row r="117">
          <cell r="E117" t="str">
            <v>3-12RY-E</v>
          </cell>
          <cell r="F117" t="str">
            <v>3-12RY 12R,12Y LEDANN</v>
          </cell>
          <cell r="G117">
            <v>668</v>
          </cell>
          <cell r="H117">
            <v>44941</v>
          </cell>
          <cell r="J117" t="str">
            <v>Mature</v>
          </cell>
          <cell r="K117" t="str">
            <v>Fire Alarm Systems</v>
          </cell>
          <cell r="L117">
            <v>12</v>
          </cell>
          <cell r="M117">
            <v>0.89642823529411741</v>
          </cell>
          <cell r="N117">
            <v>668</v>
          </cell>
        </row>
        <row r="118">
          <cell r="E118" t="str">
            <v>3-12/S1GY</v>
          </cell>
          <cell r="F118" t="str">
            <v>DISPLAY/CONTROL MODULE - 12X (SWITCH + GR&amp;YE LEDS)</v>
          </cell>
          <cell r="G118">
            <v>1021</v>
          </cell>
          <cell r="H118">
            <v>44941</v>
          </cell>
          <cell r="J118" t="str">
            <v>Mature</v>
          </cell>
          <cell r="K118" t="str">
            <v>Fire Alarm Systems</v>
          </cell>
          <cell r="L118">
            <v>0</v>
          </cell>
          <cell r="M118">
            <v>0</v>
          </cell>
          <cell r="N118">
            <v>1021</v>
          </cell>
        </row>
        <row r="119">
          <cell r="E119" t="str">
            <v>3-12/S1GY-E</v>
          </cell>
          <cell r="F119" t="str">
            <v>3-12S1GY ANN 12/24LED</v>
          </cell>
          <cell r="G119">
            <v>704</v>
          </cell>
          <cell r="H119">
            <v>44941</v>
          </cell>
          <cell r="J119" t="str">
            <v>Mature</v>
          </cell>
          <cell r="K119" t="str">
            <v>Fire Alarm Systems</v>
          </cell>
          <cell r="L119">
            <v>0</v>
          </cell>
          <cell r="M119">
            <v>0</v>
          </cell>
          <cell r="N119">
            <v>704</v>
          </cell>
        </row>
        <row r="120">
          <cell r="E120" t="str">
            <v>3-12/S1RY</v>
          </cell>
          <cell r="F120" t="str">
            <v>DISPLAY/CONTROL MODULE - 12X (SWITCH + RE&amp;YE LEDS)</v>
          </cell>
          <cell r="G120">
            <v>1022</v>
          </cell>
          <cell r="H120">
            <v>44941</v>
          </cell>
          <cell r="J120" t="str">
            <v>Mature</v>
          </cell>
          <cell r="K120" t="str">
            <v>Fire Alarm Systems</v>
          </cell>
          <cell r="L120">
            <v>1</v>
          </cell>
          <cell r="M120">
            <v>0.119267285067873</v>
          </cell>
          <cell r="N120">
            <v>1022</v>
          </cell>
        </row>
        <row r="121">
          <cell r="E121" t="str">
            <v>3-12/S1RY-E</v>
          </cell>
          <cell r="F121" t="str">
            <v>3-12/S1RY ANN 12/24 LED</v>
          </cell>
          <cell r="G121">
            <v>704</v>
          </cell>
          <cell r="H121">
            <v>44941</v>
          </cell>
          <cell r="J121" t="str">
            <v>Mature</v>
          </cell>
          <cell r="K121" t="str">
            <v>Fire Alarm Systems</v>
          </cell>
          <cell r="L121">
            <v>6</v>
          </cell>
          <cell r="M121">
            <v>0.61653366515837105</v>
          </cell>
          <cell r="N121">
            <v>704</v>
          </cell>
        </row>
        <row r="122">
          <cell r="E122" t="str">
            <v>3-12SG</v>
          </cell>
          <cell r="F122" t="str">
            <v>DISPLAY/CONTROL MODULE - 12X (SWITCH + GREEN LED)</v>
          </cell>
          <cell r="G122">
            <v>1130</v>
          </cell>
          <cell r="H122">
            <v>44941</v>
          </cell>
          <cell r="J122" t="str">
            <v>Mature</v>
          </cell>
          <cell r="K122" t="str">
            <v>Fire Alarm Systems</v>
          </cell>
          <cell r="L122">
            <v>0</v>
          </cell>
          <cell r="M122">
            <v>0</v>
          </cell>
          <cell r="N122">
            <v>1130</v>
          </cell>
        </row>
        <row r="123">
          <cell r="E123" t="str">
            <v>3-12SG-E</v>
          </cell>
          <cell r="F123" t="str">
            <v>3-12SG ANN 12/12/LED</v>
          </cell>
          <cell r="G123">
            <v>794</v>
          </cell>
          <cell r="H123">
            <v>44941</v>
          </cell>
          <cell r="J123" t="str">
            <v>Mature</v>
          </cell>
          <cell r="K123" t="str">
            <v>Fire Alarm Systems</v>
          </cell>
          <cell r="L123">
            <v>0</v>
          </cell>
          <cell r="M123">
            <v>0</v>
          </cell>
          <cell r="N123">
            <v>794</v>
          </cell>
        </row>
        <row r="124">
          <cell r="E124" t="str">
            <v>3-12SR</v>
          </cell>
          <cell r="F124" t="str">
            <v>DISPLAY/CONTROL MODULE - 12X (SWITCH + RED LED)</v>
          </cell>
          <cell r="G124">
            <v>1875</v>
          </cell>
          <cell r="H124">
            <v>44941</v>
          </cell>
          <cell r="J124" t="str">
            <v>Mature</v>
          </cell>
          <cell r="K124" t="str">
            <v>Fire Alarm Systems</v>
          </cell>
          <cell r="L124">
            <v>0</v>
          </cell>
          <cell r="M124">
            <v>0</v>
          </cell>
          <cell r="N124">
            <v>1875</v>
          </cell>
        </row>
        <row r="125">
          <cell r="E125" t="str">
            <v>3-12SR-E</v>
          </cell>
          <cell r="F125" t="str">
            <v>3-12SR ANN 12S/12RL</v>
          </cell>
          <cell r="G125">
            <v>824</v>
          </cell>
          <cell r="H125">
            <v>44941</v>
          </cell>
          <cell r="J125" t="str">
            <v>Mature</v>
          </cell>
          <cell r="K125" t="str">
            <v>Fire Alarm Systems</v>
          </cell>
          <cell r="L125">
            <v>0</v>
          </cell>
          <cell r="M125">
            <v>0</v>
          </cell>
          <cell r="N125">
            <v>824</v>
          </cell>
        </row>
        <row r="126">
          <cell r="E126" t="str">
            <v>3-12SY</v>
          </cell>
          <cell r="F126" t="str">
            <v>DISPLAY/CONTROL MODULE - 12X (SWITCH + YELLOW LED)</v>
          </cell>
          <cell r="G126">
            <v>915</v>
          </cell>
          <cell r="H126">
            <v>44941</v>
          </cell>
          <cell r="J126" t="str">
            <v>Mature</v>
          </cell>
          <cell r="K126" t="str">
            <v>Fire Alarm Systems</v>
          </cell>
          <cell r="L126">
            <v>0</v>
          </cell>
          <cell r="M126">
            <v>0</v>
          </cell>
          <cell r="N126">
            <v>915</v>
          </cell>
        </row>
        <row r="127">
          <cell r="E127" t="str">
            <v>3-12SY-E</v>
          </cell>
          <cell r="F127" t="str">
            <v>3-12SY ANN 12/12</v>
          </cell>
          <cell r="G127">
            <v>976</v>
          </cell>
          <cell r="H127">
            <v>44941</v>
          </cell>
          <cell r="J127" t="str">
            <v>Mature</v>
          </cell>
          <cell r="K127" t="str">
            <v>Fire Alarm Systems</v>
          </cell>
          <cell r="L127">
            <v>0</v>
          </cell>
          <cell r="M127">
            <v>0</v>
          </cell>
          <cell r="N127">
            <v>976</v>
          </cell>
        </row>
        <row r="128">
          <cell r="E128" t="str">
            <v>3-24R</v>
          </cell>
          <cell r="F128" t="str">
            <v>LED DISPLAY MODULE - 24 RED</v>
          </cell>
          <cell r="G128">
            <v>165</v>
          </cell>
          <cell r="H128">
            <v>44941</v>
          </cell>
          <cell r="J128" t="str">
            <v>Mature</v>
          </cell>
          <cell r="K128" t="str">
            <v>Fire Alarm Systems</v>
          </cell>
          <cell r="L128">
            <v>0</v>
          </cell>
          <cell r="M128">
            <v>0</v>
          </cell>
          <cell r="N128">
            <v>165</v>
          </cell>
        </row>
        <row r="129">
          <cell r="E129" t="str">
            <v>3-24R-E</v>
          </cell>
          <cell r="F129" t="str">
            <v>3-24R 24 RED LED ANN</v>
          </cell>
          <cell r="G129">
            <v>824</v>
          </cell>
          <cell r="H129">
            <v>44941</v>
          </cell>
          <cell r="J129" t="str">
            <v>Mature</v>
          </cell>
          <cell r="K129" t="str">
            <v>Fire Alarm Systems</v>
          </cell>
          <cell r="L129">
            <v>0</v>
          </cell>
          <cell r="M129">
            <v>0</v>
          </cell>
          <cell r="N129">
            <v>824</v>
          </cell>
        </row>
        <row r="130">
          <cell r="E130" t="str">
            <v>3-24Y</v>
          </cell>
          <cell r="F130" t="str">
            <v>LED DISPLAY MODULE - 24 YELLOW</v>
          </cell>
          <cell r="G130">
            <v>164</v>
          </cell>
          <cell r="H130">
            <v>44941</v>
          </cell>
          <cell r="J130" t="str">
            <v>Mature</v>
          </cell>
          <cell r="K130" t="str">
            <v>Fire Alarm Systems</v>
          </cell>
          <cell r="L130">
            <v>0</v>
          </cell>
          <cell r="M130">
            <v>0</v>
          </cell>
          <cell r="N130">
            <v>164</v>
          </cell>
        </row>
        <row r="131">
          <cell r="E131" t="str">
            <v>362319</v>
          </cell>
          <cell r="F131" t="str">
            <v>MISC, ASSY LOCK, I-CAM (CAT 45), 90 DEG ROTATION, .437 IN BARREL, ROHS, .056 IN PANEL THICKNESS, 0.633 IN x0.760 IN MOUNTING HOLE, REV 004</v>
          </cell>
          <cell r="G131">
            <v>46</v>
          </cell>
          <cell r="H131">
            <v>44941</v>
          </cell>
          <cell r="J131" t="str">
            <v>Mature</v>
          </cell>
          <cell r="K131" t="str">
            <v>Fire Alarm Systems</v>
          </cell>
          <cell r="L131">
            <v>0</v>
          </cell>
          <cell r="M131">
            <v>0</v>
          </cell>
          <cell r="N131">
            <v>46</v>
          </cell>
        </row>
        <row r="132">
          <cell r="E132" t="str">
            <v>3-6/3S1G2Y</v>
          </cell>
          <cell r="F132" t="str">
            <v>DISPLAY/CONTROL MODULE - 6X(3 SWITCHES &amp; G2Y LEDS)</v>
          </cell>
          <cell r="G132">
            <v>173</v>
          </cell>
          <cell r="H132">
            <v>44941</v>
          </cell>
          <cell r="J132" t="str">
            <v>Mature</v>
          </cell>
          <cell r="K132" t="str">
            <v>Fire Alarm Systems</v>
          </cell>
          <cell r="L132">
            <v>0</v>
          </cell>
          <cell r="M132">
            <v>0</v>
          </cell>
          <cell r="N132">
            <v>173</v>
          </cell>
        </row>
        <row r="133">
          <cell r="E133" t="str">
            <v>3-6ANN</v>
          </cell>
          <cell r="F133" t="str">
            <v>SIX POSITION BASE REPEATER</v>
          </cell>
          <cell r="G133">
            <v>6329</v>
          </cell>
          <cell r="H133">
            <v>44941</v>
          </cell>
          <cell r="J133" t="str">
            <v>Phase-out</v>
          </cell>
          <cell r="K133" t="str">
            <v>Fire Alarm Systems</v>
          </cell>
          <cell r="L133">
            <v>1</v>
          </cell>
          <cell r="M133">
            <v>0.489314660633484</v>
          </cell>
          <cell r="N133">
            <v>6329</v>
          </cell>
        </row>
        <row r="134">
          <cell r="E134" t="str">
            <v>3-6ANN-E</v>
          </cell>
          <cell r="F134" t="str">
            <v>SIX POSITION BASE REPEATER - EN54</v>
          </cell>
          <cell r="G134">
            <v>2982</v>
          </cell>
          <cell r="H134">
            <v>44941</v>
          </cell>
          <cell r="J134" t="str">
            <v>Mature</v>
          </cell>
          <cell r="K134" t="str">
            <v>Fire Alarm Systems</v>
          </cell>
          <cell r="L134">
            <v>0</v>
          </cell>
          <cell r="M134">
            <v>0</v>
          </cell>
          <cell r="N134">
            <v>2982</v>
          </cell>
        </row>
        <row r="135">
          <cell r="E135" t="str">
            <v>3-ANNCPU3</v>
          </cell>
          <cell r="F135" t="str">
            <v>REPEATER CPU, REV 011</v>
          </cell>
          <cell r="G135">
            <v>4647</v>
          </cell>
          <cell r="H135">
            <v>44941</v>
          </cell>
          <cell r="J135" t="str">
            <v>Phase-out</v>
          </cell>
          <cell r="K135" t="str">
            <v>Fire Alarm Systems</v>
          </cell>
          <cell r="L135">
            <v>3</v>
          </cell>
          <cell r="M135">
            <v>1.60116665158371</v>
          </cell>
          <cell r="N135">
            <v>4647</v>
          </cell>
        </row>
        <row r="136">
          <cell r="E136" t="str">
            <v>3-ANNCPU3-E</v>
          </cell>
          <cell r="F136" t="str">
            <v>ASSY,EST3 ANNUNCIATOR CPU, REV 011</v>
          </cell>
          <cell r="G136">
            <v>2928</v>
          </cell>
          <cell r="H136">
            <v>44941</v>
          </cell>
          <cell r="J136" t="str">
            <v>Sell-out</v>
          </cell>
          <cell r="K136" t="str">
            <v>Fire Alarm Systems</v>
          </cell>
          <cell r="L136">
            <v>2</v>
          </cell>
          <cell r="M136">
            <v>1.029238325791856</v>
          </cell>
          <cell r="N136">
            <v>2928</v>
          </cell>
        </row>
        <row r="137">
          <cell r="E137" t="str">
            <v>3-ANNSM</v>
          </cell>
          <cell r="F137" t="str">
            <v>REPEATER SUPPORT MODULE, REV 012</v>
          </cell>
          <cell r="G137">
            <v>1039.8</v>
          </cell>
          <cell r="H137">
            <v>45050</v>
          </cell>
          <cell r="J137" t="str">
            <v>Mature</v>
          </cell>
          <cell r="K137" t="str">
            <v>Fire Alarm Systems</v>
          </cell>
          <cell r="L137">
            <v>0</v>
          </cell>
          <cell r="M137">
            <v>0</v>
          </cell>
          <cell r="N137">
            <v>1039.8</v>
          </cell>
        </row>
        <row r="138">
          <cell r="E138" t="str">
            <v>3-ANNSM-E</v>
          </cell>
          <cell r="F138" t="str">
            <v>EST3 REMOTE ANNUNCDRIVER, REV 011</v>
          </cell>
          <cell r="G138">
            <v>687</v>
          </cell>
          <cell r="H138">
            <v>44941</v>
          </cell>
          <cell r="J138" t="str">
            <v>Mature</v>
          </cell>
          <cell r="K138" t="str">
            <v>Fire Alarm Systems</v>
          </cell>
          <cell r="L138">
            <v>2</v>
          </cell>
          <cell r="M138">
            <v>0.101728416289593</v>
          </cell>
          <cell r="N138">
            <v>687</v>
          </cell>
        </row>
        <row r="139">
          <cell r="E139" t="str">
            <v>3-ASU/4</v>
          </cell>
          <cell r="F139" t="str">
            <v>AUDIO SOURCE UNIT</v>
          </cell>
          <cell r="G139">
            <v>5676</v>
          </cell>
          <cell r="H139">
            <v>44941</v>
          </cell>
          <cell r="J139" t="str">
            <v>Phase-out</v>
          </cell>
          <cell r="K139" t="str">
            <v>Fire Alarm Systems</v>
          </cell>
          <cell r="L139">
            <v>0</v>
          </cell>
          <cell r="M139">
            <v>0</v>
          </cell>
          <cell r="N139">
            <v>5676</v>
          </cell>
        </row>
        <row r="140">
          <cell r="E140" t="str">
            <v>3-ASU/4-E</v>
          </cell>
          <cell r="F140" t="str">
            <v>AUDIO SOURCE UNIT</v>
          </cell>
          <cell r="G140">
            <v>15732</v>
          </cell>
          <cell r="H140">
            <v>44941</v>
          </cell>
          <cell r="J140" t="str">
            <v>Mature</v>
          </cell>
          <cell r="K140" t="str">
            <v>Fire Alarm Systems</v>
          </cell>
          <cell r="L140">
            <v>0</v>
          </cell>
          <cell r="M140">
            <v>0</v>
          </cell>
          <cell r="N140">
            <v>15732</v>
          </cell>
        </row>
        <row r="141">
          <cell r="E141" t="str">
            <v>3-ASU/FT-E</v>
          </cell>
          <cell r="F141" t="str">
            <v>AUDIO SOURCE UNIT EU</v>
          </cell>
          <cell r="G141">
            <v>13678</v>
          </cell>
          <cell r="H141">
            <v>44941</v>
          </cell>
          <cell r="J141" t="str">
            <v>Mature</v>
          </cell>
          <cell r="K141" t="str">
            <v>Fire Alarm Systems</v>
          </cell>
          <cell r="L141">
            <v>0</v>
          </cell>
          <cell r="M141">
            <v>0</v>
          </cell>
          <cell r="N141">
            <v>13678</v>
          </cell>
        </row>
        <row r="142">
          <cell r="E142" t="str">
            <v>3-ASUMX/100</v>
          </cell>
          <cell r="F142" t="str">
            <v>AUDIO SOURCE UNIT MEMORY EXPANSION, 100 MIN, REV 010</v>
          </cell>
          <cell r="G142">
            <v>5020</v>
          </cell>
          <cell r="H142">
            <v>44941</v>
          </cell>
          <cell r="J142" t="str">
            <v>Mature</v>
          </cell>
          <cell r="K142" t="str">
            <v>Fire Alarm Systems</v>
          </cell>
          <cell r="L142">
            <v>0</v>
          </cell>
          <cell r="M142">
            <v>0</v>
          </cell>
          <cell r="N142">
            <v>5020</v>
          </cell>
        </row>
        <row r="143">
          <cell r="E143" t="str">
            <v>3-BATS</v>
          </cell>
          <cell r="F143" t="str">
            <v>BATTERY SHELF - FOR RCCXX SERIES CABINETS</v>
          </cell>
          <cell r="G143">
            <v>124</v>
          </cell>
          <cell r="H143">
            <v>44941</v>
          </cell>
          <cell r="J143" t="str">
            <v>Mature</v>
          </cell>
          <cell r="K143" t="str">
            <v>Fire Alarm Systems</v>
          </cell>
          <cell r="L143">
            <v>0</v>
          </cell>
          <cell r="M143">
            <v>0</v>
          </cell>
          <cell r="N143">
            <v>124</v>
          </cell>
        </row>
        <row r="144">
          <cell r="E144" t="str">
            <v>3-BBC/M-230-E</v>
          </cell>
          <cell r="F144" t="str">
            <v>BOOSTER POWER SUPPLY/CHARGER WITH LRM, 230V - EN54</v>
          </cell>
          <cell r="G144">
            <v>2646</v>
          </cell>
          <cell r="H144">
            <v>44941</v>
          </cell>
          <cell r="J144" t="str">
            <v>Sell-out</v>
          </cell>
          <cell r="K144" t="str">
            <v>Fire Alarm Systems</v>
          </cell>
          <cell r="L144">
            <v>10</v>
          </cell>
          <cell r="M144">
            <v>6.1400927601809929</v>
          </cell>
          <cell r="N144">
            <v>2738.61</v>
          </cell>
        </row>
        <row r="145">
          <cell r="E145" t="str">
            <v>3-BPMON-E</v>
          </cell>
          <cell r="F145" t="str">
            <v>BOOSTER PWR SUPPLY,EUROPE</v>
          </cell>
          <cell r="G145">
            <v>594</v>
          </cell>
          <cell r="H145">
            <v>44941</v>
          </cell>
          <cell r="J145" t="str">
            <v>Mature</v>
          </cell>
          <cell r="K145" t="str">
            <v>Fire Alarm Systems</v>
          </cell>
          <cell r="L145">
            <v>4</v>
          </cell>
          <cell r="M145">
            <v>0.505056470588235</v>
          </cell>
          <cell r="N145">
            <v>594</v>
          </cell>
        </row>
        <row r="146">
          <cell r="E146" t="str">
            <v>3-BPS/M-230-E</v>
          </cell>
          <cell r="F146" t="str">
            <v>BOOSTER POWER SUPPLY WITH LRM, 230V - EN54</v>
          </cell>
          <cell r="G146">
            <v>3215</v>
          </cell>
          <cell r="H146">
            <v>44941</v>
          </cell>
          <cell r="J146" t="str">
            <v>Sell-out</v>
          </cell>
          <cell r="K146" t="str">
            <v>Fire Alarm Systems</v>
          </cell>
          <cell r="L146">
            <v>0</v>
          </cell>
          <cell r="M146">
            <v>0</v>
          </cell>
          <cell r="N146">
            <v>3327.53</v>
          </cell>
        </row>
        <row r="147">
          <cell r="E147" t="str">
            <v>3-BTSEN</v>
          </cell>
          <cell r="F147" t="str">
            <v>BATTERY DISTRIBUTION MODULE</v>
          </cell>
          <cell r="G147">
            <v>1617</v>
          </cell>
          <cell r="H147">
            <v>44941</v>
          </cell>
          <cell r="J147" t="str">
            <v>Mature</v>
          </cell>
          <cell r="K147" t="str">
            <v>Fire Alarm Systems</v>
          </cell>
          <cell r="L147">
            <v>6</v>
          </cell>
          <cell r="M147">
            <v>0.785078642533936</v>
          </cell>
          <cell r="N147">
            <v>1617</v>
          </cell>
        </row>
        <row r="148">
          <cell r="E148" t="str">
            <v>3-BTSEN-E</v>
          </cell>
          <cell r="F148" t="str">
            <v>BATTERY DISTRIBUTION MODULE - EN54</v>
          </cell>
          <cell r="G148">
            <v>906</v>
          </cell>
          <cell r="H148">
            <v>44941</v>
          </cell>
          <cell r="J148" t="str">
            <v>Mature</v>
          </cell>
          <cell r="K148" t="str">
            <v>Fire Alarm Systems</v>
          </cell>
          <cell r="L148">
            <v>2</v>
          </cell>
          <cell r="M148">
            <v>0.21763339366515799</v>
          </cell>
          <cell r="N148">
            <v>906</v>
          </cell>
        </row>
        <row r="149">
          <cell r="E149" t="str">
            <v>3-CAB14B</v>
          </cell>
          <cell r="F149" t="str">
            <v>CAB14 WALLBOX, 2 CHASSIS SPACES</v>
          </cell>
          <cell r="G149">
            <v>4790</v>
          </cell>
          <cell r="H149">
            <v>44941</v>
          </cell>
          <cell r="J149" t="str">
            <v>Mature</v>
          </cell>
          <cell r="K149" t="str">
            <v>Fire Alarm Systems</v>
          </cell>
          <cell r="L149">
            <v>0</v>
          </cell>
          <cell r="M149">
            <v>0</v>
          </cell>
          <cell r="N149">
            <v>4790</v>
          </cell>
        </row>
        <row r="150">
          <cell r="E150" t="str">
            <v>3-CAB14B-E</v>
          </cell>
          <cell r="F150" t="str">
            <v>CAB14 WALLBOX, 2 CHASSIS SPACES - EN54</v>
          </cell>
          <cell r="G150">
            <v>2111</v>
          </cell>
          <cell r="H150">
            <v>44941</v>
          </cell>
          <cell r="J150" t="str">
            <v>Mature</v>
          </cell>
          <cell r="K150" t="str">
            <v>Fire Alarm Systems</v>
          </cell>
          <cell r="L150">
            <v>2</v>
          </cell>
          <cell r="M150">
            <v>0.50560941176470597</v>
          </cell>
          <cell r="N150">
            <v>2111</v>
          </cell>
        </row>
        <row r="151">
          <cell r="E151" t="str">
            <v>3-CAB14D-E</v>
          </cell>
          <cell r="F151" t="str">
            <v>DOOR FOR CAB14B SERIES WALLBOX - EN54</v>
          </cell>
          <cell r="G151">
            <v>3121</v>
          </cell>
          <cell r="H151">
            <v>44941</v>
          </cell>
          <cell r="J151" t="str">
            <v>Mature</v>
          </cell>
          <cell r="K151" t="str">
            <v>Fire Alarm Systems</v>
          </cell>
          <cell r="L151">
            <v>0</v>
          </cell>
          <cell r="M151">
            <v>0</v>
          </cell>
          <cell r="N151">
            <v>3121</v>
          </cell>
        </row>
        <row r="152">
          <cell r="E152" t="str">
            <v>3-CAB14DR</v>
          </cell>
          <cell r="F152" t="str">
            <v>DOOR (RED) FOR CAB14B SERIES WALLBOX</v>
          </cell>
          <cell r="G152">
            <v>5876</v>
          </cell>
          <cell r="H152">
            <v>44941</v>
          </cell>
          <cell r="J152" t="str">
            <v>Mature</v>
          </cell>
          <cell r="K152" t="str">
            <v>Fire Alarm Systems</v>
          </cell>
          <cell r="L152">
            <v>0</v>
          </cell>
          <cell r="M152">
            <v>0</v>
          </cell>
          <cell r="N152">
            <v>5876</v>
          </cell>
        </row>
        <row r="153">
          <cell r="E153" t="str">
            <v>3-CAB14DR-E</v>
          </cell>
          <cell r="F153" t="str">
            <v>DOOR (RED) FOR CAB14B SERIES WALLBOX - EN54</v>
          </cell>
          <cell r="G153">
            <v>2591</v>
          </cell>
          <cell r="H153">
            <v>44941</v>
          </cell>
          <cell r="J153" t="str">
            <v>Mature</v>
          </cell>
          <cell r="K153" t="str">
            <v>Fire Alarm Systems</v>
          </cell>
          <cell r="L153">
            <v>2</v>
          </cell>
          <cell r="M153">
            <v>0.62022561085972805</v>
          </cell>
          <cell r="N153">
            <v>2591</v>
          </cell>
        </row>
        <row r="154">
          <cell r="E154" t="str">
            <v>3-CAB21B</v>
          </cell>
          <cell r="F154" t="str">
            <v>CAB21 WALLBOX, 3 CHASSIS SPACES</v>
          </cell>
          <cell r="G154">
            <v>5190</v>
          </cell>
          <cell r="H154">
            <v>44941</v>
          </cell>
          <cell r="J154" t="str">
            <v>Mature</v>
          </cell>
          <cell r="K154" t="str">
            <v>Fire Alarm Systems</v>
          </cell>
          <cell r="L154">
            <v>2</v>
          </cell>
          <cell r="M154">
            <v>1.5098058823529401</v>
          </cell>
          <cell r="N154">
            <v>5190</v>
          </cell>
        </row>
        <row r="155">
          <cell r="E155" t="str">
            <v>3-CAB21B-E</v>
          </cell>
          <cell r="F155" t="str">
            <v>CAB21 WALLBOX, 3 CHASSIS SPACES - EN54</v>
          </cell>
          <cell r="G155">
            <v>5453</v>
          </cell>
          <cell r="H155">
            <v>44941</v>
          </cell>
          <cell r="J155" t="str">
            <v>Mature</v>
          </cell>
          <cell r="K155" t="str">
            <v>Fire Alarm Systems</v>
          </cell>
          <cell r="L155">
            <v>0</v>
          </cell>
          <cell r="M155">
            <v>0</v>
          </cell>
          <cell r="N155">
            <v>5453</v>
          </cell>
        </row>
        <row r="156">
          <cell r="E156" t="str">
            <v>3-CAB21D-E</v>
          </cell>
          <cell r="F156" t="str">
            <v>DOOR FOR CAB21B SERIES WALLBOX - EN54</v>
          </cell>
          <cell r="G156">
            <v>6687</v>
          </cell>
          <cell r="H156">
            <v>44941</v>
          </cell>
          <cell r="J156" t="str">
            <v>Mature</v>
          </cell>
          <cell r="K156" t="str">
            <v>Fire Alarm Systems</v>
          </cell>
          <cell r="L156">
            <v>0</v>
          </cell>
          <cell r="M156">
            <v>0</v>
          </cell>
          <cell r="N156">
            <v>6687</v>
          </cell>
        </row>
        <row r="157">
          <cell r="E157" t="str">
            <v>3-CAB21DR</v>
          </cell>
          <cell r="F157" t="str">
            <v>DOOR (RED) FOR CAB21B SERIES WALLBOX</v>
          </cell>
          <cell r="G157">
            <v>6599</v>
          </cell>
          <cell r="H157">
            <v>44941</v>
          </cell>
          <cell r="J157" t="str">
            <v>Mature</v>
          </cell>
          <cell r="K157" t="str">
            <v>Fire Alarm Systems</v>
          </cell>
          <cell r="L157">
            <v>2</v>
          </cell>
          <cell r="M157">
            <v>1.2907518552036199</v>
          </cell>
          <cell r="N157">
            <v>6599</v>
          </cell>
        </row>
        <row r="158">
          <cell r="E158" t="str">
            <v>3-CAB21DR-E</v>
          </cell>
          <cell r="F158" t="str">
            <v>DOOR (RED) FOR CAB21B SERIES WALLBOX - EN54</v>
          </cell>
          <cell r="G158">
            <v>3152</v>
          </cell>
          <cell r="H158">
            <v>44941</v>
          </cell>
          <cell r="J158" t="str">
            <v>Mature</v>
          </cell>
          <cell r="K158" t="str">
            <v>Fire Alarm Systems</v>
          </cell>
          <cell r="L158">
            <v>0</v>
          </cell>
          <cell r="M158">
            <v>0</v>
          </cell>
          <cell r="N158">
            <v>3152</v>
          </cell>
        </row>
        <row r="159">
          <cell r="E159" t="str">
            <v>3-CAB7B-E</v>
          </cell>
          <cell r="F159" t="str">
            <v>CAB7 WALLBOX, 1 CHASSIS SPACES - EN54</v>
          </cell>
          <cell r="G159">
            <v>2690</v>
          </cell>
          <cell r="H159">
            <v>44941</v>
          </cell>
          <cell r="J159" t="str">
            <v>Mature</v>
          </cell>
          <cell r="K159" t="str">
            <v>Fire Alarm Systems</v>
          </cell>
          <cell r="L159">
            <v>0</v>
          </cell>
          <cell r="M159">
            <v>0</v>
          </cell>
          <cell r="N159">
            <v>2690</v>
          </cell>
        </row>
        <row r="160">
          <cell r="E160" t="str">
            <v>3-CAB7D-E</v>
          </cell>
          <cell r="F160" t="str">
            <v>DOOR FOR CAB7B SERIES WALLBOX - EN54</v>
          </cell>
          <cell r="G160">
            <v>3439</v>
          </cell>
          <cell r="H160">
            <v>44941</v>
          </cell>
          <cell r="J160" t="str">
            <v>Mature</v>
          </cell>
          <cell r="K160" t="str">
            <v>Fire Alarm Systems</v>
          </cell>
          <cell r="L160">
            <v>0</v>
          </cell>
          <cell r="M160">
            <v>0</v>
          </cell>
          <cell r="N160">
            <v>3439</v>
          </cell>
        </row>
        <row r="161">
          <cell r="E161" t="str">
            <v>3-CAB7DR-E</v>
          </cell>
          <cell r="F161" t="str">
            <v>DOOR (RED) FOR CAB7B SERIES WALLBOX - EN54</v>
          </cell>
          <cell r="G161">
            <v>3466</v>
          </cell>
          <cell r="H161">
            <v>44941</v>
          </cell>
          <cell r="J161" t="str">
            <v>Mature</v>
          </cell>
          <cell r="K161" t="str">
            <v>Fire Alarm Systems</v>
          </cell>
          <cell r="L161">
            <v>0</v>
          </cell>
          <cell r="M161">
            <v>0</v>
          </cell>
          <cell r="N161">
            <v>3466</v>
          </cell>
        </row>
        <row r="162">
          <cell r="E162" t="str">
            <v>3-CHAS7</v>
          </cell>
          <cell r="F162" t="str">
            <v>CHASSIS ASSEMBLY, 7 LRM SLOTS</v>
          </cell>
          <cell r="G162">
            <v>3097</v>
          </cell>
          <cell r="H162">
            <v>44941</v>
          </cell>
          <cell r="J162" t="str">
            <v>Mature</v>
          </cell>
          <cell r="K162" t="str">
            <v>Fire Alarm Systems</v>
          </cell>
          <cell r="L162">
            <v>3</v>
          </cell>
          <cell r="M162">
            <v>0.91790361990950198</v>
          </cell>
          <cell r="N162">
            <v>3097</v>
          </cell>
        </row>
        <row r="163">
          <cell r="E163" t="str">
            <v>3-CHAS7-E</v>
          </cell>
          <cell r="F163" t="str">
            <v>CHASSIS 7 MODULE</v>
          </cell>
          <cell r="G163">
            <v>2724</v>
          </cell>
          <cell r="H163">
            <v>44941</v>
          </cell>
          <cell r="J163" t="str">
            <v>Mature</v>
          </cell>
          <cell r="K163" t="str">
            <v>Fire Alarm Systems</v>
          </cell>
          <cell r="L163">
            <v>5</v>
          </cell>
          <cell r="M163">
            <v>0.76154886877827999</v>
          </cell>
          <cell r="N163">
            <v>2724</v>
          </cell>
        </row>
        <row r="164">
          <cell r="E164" t="str">
            <v>3-CHASS4</v>
          </cell>
          <cell r="F164" t="str">
            <v>CHASSIS, 4 LRM SLOTS &amp; ROOM FOR ASU OR REMICP</v>
          </cell>
          <cell r="G164">
            <v>1456</v>
          </cell>
          <cell r="H164">
            <v>44941</v>
          </cell>
          <cell r="J164" t="str">
            <v>Mature</v>
          </cell>
          <cell r="K164" t="str">
            <v>Fire Alarm Systems</v>
          </cell>
          <cell r="L164">
            <v>0</v>
          </cell>
          <cell r="M164">
            <v>0</v>
          </cell>
          <cell r="N164">
            <v>1456</v>
          </cell>
        </row>
        <row r="165">
          <cell r="E165" t="str">
            <v>3-CPU3</v>
          </cell>
          <cell r="F165" t="str">
            <v>Central Processor Unit, 3-CPU3, Edwards</v>
          </cell>
          <cell r="G165">
            <v>7658</v>
          </cell>
          <cell r="H165">
            <v>44941</v>
          </cell>
          <cell r="J165" t="str">
            <v>Phase-out</v>
          </cell>
          <cell r="K165" t="str">
            <v>Fire Alarm Systems</v>
          </cell>
          <cell r="L165">
            <v>0</v>
          </cell>
          <cell r="M165">
            <v>0</v>
          </cell>
          <cell r="N165">
            <v>7658</v>
          </cell>
        </row>
        <row r="166">
          <cell r="E166" t="str">
            <v>3-CPU3-E</v>
          </cell>
          <cell r="F166" t="str">
            <v>CENTRAL PROCESSOR UNIT MODULE, REV 009</v>
          </cell>
          <cell r="G166">
            <v>8022</v>
          </cell>
          <cell r="H166">
            <v>44941</v>
          </cell>
          <cell r="J166" t="str">
            <v>Sell-out</v>
          </cell>
          <cell r="K166" t="str">
            <v>Fire Alarm Systems</v>
          </cell>
          <cell r="L166">
            <v>6</v>
          </cell>
          <cell r="M166">
            <v>2.2396584615384603</v>
          </cell>
          <cell r="N166">
            <v>8022</v>
          </cell>
        </row>
        <row r="167">
          <cell r="E167" t="str">
            <v>3-CPUDR</v>
          </cell>
          <cell r="F167" t="str">
            <v>BLANK DOOR FOR CPU-3</v>
          </cell>
          <cell r="G167">
            <v>76</v>
          </cell>
          <cell r="H167">
            <v>44941</v>
          </cell>
          <cell r="J167" t="str">
            <v>Mature</v>
          </cell>
          <cell r="K167" t="str">
            <v>Fire Alarm Systems</v>
          </cell>
          <cell r="L167">
            <v>0</v>
          </cell>
          <cell r="M167">
            <v>0</v>
          </cell>
          <cell r="N167">
            <v>76</v>
          </cell>
        </row>
        <row r="168">
          <cell r="E168" t="str">
            <v>3-EAC-E</v>
          </cell>
          <cell r="F168" t="str">
            <v>Analog Driver Card, EU, Edwards</v>
          </cell>
          <cell r="G168">
            <v>3915</v>
          </cell>
          <cell r="H168">
            <v>44941</v>
          </cell>
          <cell r="J168" t="str">
            <v>Mature</v>
          </cell>
          <cell r="K168" t="str">
            <v>Fire Alarm Systems</v>
          </cell>
          <cell r="L168">
            <v>0</v>
          </cell>
          <cell r="M168">
            <v>0</v>
          </cell>
          <cell r="N168">
            <v>3915</v>
          </cell>
        </row>
        <row r="169">
          <cell r="E169" t="str">
            <v>3-EVDVRA</v>
          </cell>
          <cell r="F169" t="str">
            <v>LED/SWITCH DRIVER MODULE ASSEMBLY, REV 006</v>
          </cell>
          <cell r="G169">
            <v>6837</v>
          </cell>
          <cell r="H169">
            <v>44941</v>
          </cell>
          <cell r="J169" t="str">
            <v>Mature</v>
          </cell>
          <cell r="K169" t="str">
            <v>Fire Alarm Systems</v>
          </cell>
          <cell r="L169">
            <v>0</v>
          </cell>
          <cell r="M169">
            <v>0</v>
          </cell>
          <cell r="N169">
            <v>6837</v>
          </cell>
        </row>
        <row r="170">
          <cell r="E170" t="str">
            <v>3-FIBMB2</v>
          </cell>
          <cell r="F170" t="str">
            <v>FIBER OPTIC COM MODULE, REV 007</v>
          </cell>
          <cell r="G170">
            <v>3207</v>
          </cell>
          <cell r="H170">
            <v>44941</v>
          </cell>
          <cell r="J170" t="str">
            <v>Mature</v>
          </cell>
          <cell r="K170" t="str">
            <v>Fire Alarm Systems</v>
          </cell>
          <cell r="L170">
            <v>2</v>
          </cell>
          <cell r="M170">
            <v>0.71446805429864302</v>
          </cell>
          <cell r="N170">
            <v>3207</v>
          </cell>
        </row>
        <row r="171">
          <cell r="E171" t="str">
            <v>3-FP</v>
          </cell>
          <cell r="F171" t="str">
            <v>BLANK FILLER PLATE, LRM</v>
          </cell>
          <cell r="G171">
            <v>9</v>
          </cell>
          <cell r="H171">
            <v>44941</v>
          </cell>
          <cell r="J171" t="str">
            <v>Mature</v>
          </cell>
          <cell r="K171" t="str">
            <v>Fire Alarm Systems</v>
          </cell>
          <cell r="L171">
            <v>42</v>
          </cell>
          <cell r="M171">
            <v>4.8960814479638098E-2</v>
          </cell>
          <cell r="N171">
            <v>9</v>
          </cell>
        </row>
        <row r="172">
          <cell r="E172" t="str">
            <v>3-FTCU-E</v>
          </cell>
          <cell r="F172" t="str">
            <v>FIRE FIGHTERS TELEPHONE CONTROL UNIT EU</v>
          </cell>
          <cell r="G172">
            <v>1596</v>
          </cell>
          <cell r="H172">
            <v>44941</v>
          </cell>
          <cell r="J172" t="str">
            <v>Sell-out</v>
          </cell>
          <cell r="K172" t="str">
            <v>Fire Alarm Systems</v>
          </cell>
          <cell r="L172">
            <v>0</v>
          </cell>
          <cell r="M172">
            <v>0</v>
          </cell>
          <cell r="N172">
            <v>1651.86</v>
          </cell>
        </row>
        <row r="173">
          <cell r="E173" t="str">
            <v>3-IDC 8/4</v>
          </cell>
          <cell r="F173" t="str">
            <v>INITIATING DEVICE CIRCUIT MODULE, REV 012</v>
          </cell>
          <cell r="G173">
            <v>5826</v>
          </cell>
          <cell r="H173">
            <v>44941</v>
          </cell>
          <cell r="J173" t="str">
            <v>Mature</v>
          </cell>
          <cell r="K173" t="str">
            <v>Fire Alarm Systems</v>
          </cell>
          <cell r="L173">
            <v>0</v>
          </cell>
          <cell r="M173">
            <v>0</v>
          </cell>
          <cell r="N173">
            <v>5826</v>
          </cell>
        </row>
        <row r="174">
          <cell r="E174" t="str">
            <v>3-IDC 8/4-E</v>
          </cell>
          <cell r="F174" t="str">
            <v>3-IDC 8/4 TRADITION ZONE, REV 011</v>
          </cell>
          <cell r="G174">
            <v>2583</v>
          </cell>
          <cell r="H174">
            <v>44941</v>
          </cell>
          <cell r="J174" t="str">
            <v>Mature</v>
          </cell>
          <cell r="K174" t="str">
            <v>Fire Alarm Systems</v>
          </cell>
          <cell r="L174">
            <v>2</v>
          </cell>
          <cell r="M174">
            <v>0.57750452488687798</v>
          </cell>
          <cell r="N174">
            <v>2583</v>
          </cell>
        </row>
        <row r="175">
          <cell r="E175" t="str">
            <v>3-LCD</v>
          </cell>
          <cell r="F175" t="str">
            <v>LIQUID CRYSTAL DISPLAY MODULE</v>
          </cell>
          <cell r="G175">
            <v>3207</v>
          </cell>
          <cell r="H175">
            <v>44941</v>
          </cell>
          <cell r="J175" t="str">
            <v>Mature</v>
          </cell>
          <cell r="K175" t="str">
            <v>Fire Alarm Systems</v>
          </cell>
          <cell r="L175">
            <v>8</v>
          </cell>
          <cell r="M175">
            <v>2.053710723981899</v>
          </cell>
          <cell r="N175">
            <v>3207</v>
          </cell>
        </row>
        <row r="176">
          <cell r="E176" t="str">
            <v>3-LCDANN</v>
          </cell>
          <cell r="F176" t="str">
            <v>REMOTE LCD COMMAND MODULE REPEATER</v>
          </cell>
          <cell r="G176">
            <v>10875</v>
          </cell>
          <cell r="H176">
            <v>44941</v>
          </cell>
          <cell r="J176" t="str">
            <v>Phase-out</v>
          </cell>
          <cell r="K176" t="str">
            <v>Fire Alarm Systems</v>
          </cell>
          <cell r="L176">
            <v>0</v>
          </cell>
          <cell r="M176">
            <v>0</v>
          </cell>
          <cell r="N176">
            <v>10875</v>
          </cell>
        </row>
        <row r="177">
          <cell r="E177" t="str">
            <v>3-LCDANN-E</v>
          </cell>
          <cell r="F177" t="str">
            <v>REMOTE LCD COMMAND MODULE REPEATER - EN54</v>
          </cell>
          <cell r="G177">
            <v>2235</v>
          </cell>
          <cell r="H177">
            <v>44941</v>
          </cell>
          <cell r="J177" t="str">
            <v>Mature</v>
          </cell>
          <cell r="K177" t="str">
            <v>Fire Alarm Systems</v>
          </cell>
          <cell r="L177">
            <v>0</v>
          </cell>
          <cell r="M177">
            <v>0</v>
          </cell>
          <cell r="N177">
            <v>2235</v>
          </cell>
        </row>
        <row r="178">
          <cell r="E178" t="str">
            <v>3-LCD-E</v>
          </cell>
          <cell r="F178" t="str">
            <v>EST 3 LCD DISPLAY</v>
          </cell>
          <cell r="G178">
            <v>3204</v>
          </cell>
          <cell r="H178">
            <v>44941</v>
          </cell>
          <cell r="J178" t="str">
            <v>Mature</v>
          </cell>
          <cell r="K178" t="str">
            <v>Fire Alarm Systems</v>
          </cell>
          <cell r="L178">
            <v>13</v>
          </cell>
          <cell r="M178">
            <v>2.0348214027149338</v>
          </cell>
          <cell r="N178">
            <v>3204</v>
          </cell>
        </row>
        <row r="179">
          <cell r="E179" t="str">
            <v>3-LDSM</v>
          </cell>
          <cell r="F179" t="str">
            <v>LED DISPLAY SUPPORT MODULE, REV 011</v>
          </cell>
          <cell r="G179">
            <v>755</v>
          </cell>
          <cell r="H179">
            <v>44941</v>
          </cell>
          <cell r="J179" t="str">
            <v>Mature</v>
          </cell>
          <cell r="K179" t="str">
            <v>Fire Alarm Systems</v>
          </cell>
          <cell r="L179">
            <v>0</v>
          </cell>
          <cell r="M179">
            <v>0</v>
          </cell>
          <cell r="N179">
            <v>755</v>
          </cell>
        </row>
        <row r="180">
          <cell r="E180" t="str">
            <v>3-LDSM-E</v>
          </cell>
          <cell r="F180" t="str">
            <v>LED DISPLAY SUPPORT MODULE, REV 010</v>
          </cell>
          <cell r="G180">
            <v>648</v>
          </cell>
          <cell r="H180">
            <v>44941</v>
          </cell>
          <cell r="J180" t="str">
            <v>Mature</v>
          </cell>
          <cell r="K180" t="str">
            <v>Fire Alarm Systems</v>
          </cell>
          <cell r="L180">
            <v>0</v>
          </cell>
          <cell r="M180">
            <v>0</v>
          </cell>
          <cell r="N180">
            <v>648</v>
          </cell>
        </row>
        <row r="181">
          <cell r="E181" t="str">
            <v>3-LKE</v>
          </cell>
          <cell r="F181" t="str">
            <v>UK ENGLISH LABEL KIT, REV 007</v>
          </cell>
          <cell r="G181">
            <v>42</v>
          </cell>
          <cell r="H181">
            <v>44941</v>
          </cell>
          <cell r="J181" t="str">
            <v>Mature</v>
          </cell>
          <cell r="K181" t="str">
            <v>Fire Alarm Systems</v>
          </cell>
          <cell r="L181">
            <v>0</v>
          </cell>
          <cell r="M181">
            <v>0</v>
          </cell>
          <cell r="N181">
            <v>42</v>
          </cell>
        </row>
        <row r="182">
          <cell r="E182" t="str">
            <v>3-LRMF</v>
          </cell>
          <cell r="F182" t="str">
            <v>BLANK LRM FILLER (PLASTIC)</v>
          </cell>
          <cell r="G182">
            <v>425</v>
          </cell>
          <cell r="H182">
            <v>44941</v>
          </cell>
          <cell r="J182" t="str">
            <v>Mature</v>
          </cell>
          <cell r="K182" t="str">
            <v>Fire Alarm Systems</v>
          </cell>
          <cell r="L182">
            <v>4</v>
          </cell>
          <cell r="M182">
            <v>0.13322479638009099</v>
          </cell>
          <cell r="N182">
            <v>425</v>
          </cell>
        </row>
        <row r="183">
          <cell r="E183" t="str">
            <v>3-LRMF-E</v>
          </cell>
          <cell r="F183" t="str">
            <v>BLANK LRM FILLER (PLASTIC)</v>
          </cell>
          <cell r="G183">
            <v>444</v>
          </cell>
          <cell r="H183">
            <v>44941</v>
          </cell>
          <cell r="J183" t="str">
            <v>Mature</v>
          </cell>
          <cell r="K183" t="str">
            <v>Fire Alarm Systems</v>
          </cell>
          <cell r="L183">
            <v>12</v>
          </cell>
          <cell r="M183">
            <v>0.31540615384615411</v>
          </cell>
          <cell r="N183">
            <v>444</v>
          </cell>
        </row>
        <row r="184">
          <cell r="E184" t="str">
            <v>3-MODCOM</v>
          </cell>
          <cell r="F184" t="str">
            <v>MODEM/COMMUNICATOR (DACT), REV 008</v>
          </cell>
          <cell r="G184">
            <v>5014</v>
          </cell>
          <cell r="H184">
            <v>44941</v>
          </cell>
          <cell r="J184" t="str">
            <v>Mature</v>
          </cell>
          <cell r="K184" t="str">
            <v>Fire Alarm Systems</v>
          </cell>
          <cell r="L184">
            <v>1</v>
          </cell>
          <cell r="M184">
            <v>0.407219909502262</v>
          </cell>
          <cell r="N184">
            <v>5014</v>
          </cell>
        </row>
        <row r="185">
          <cell r="E185" t="str">
            <v>3-PPS/M-230-E</v>
          </cell>
          <cell r="F185" t="str">
            <v>PRIMARY POWER SUPPLY WITH LRM, 230V - EN54</v>
          </cell>
          <cell r="G185">
            <v>4732</v>
          </cell>
          <cell r="H185">
            <v>44941</v>
          </cell>
          <cell r="J185" t="str">
            <v>Sell-out</v>
          </cell>
          <cell r="K185" t="str">
            <v>Fire Alarm Systems</v>
          </cell>
          <cell r="L185">
            <v>7</v>
          </cell>
          <cell r="M185">
            <v>3.7041742081447993</v>
          </cell>
          <cell r="N185">
            <v>4897.62</v>
          </cell>
        </row>
        <row r="186">
          <cell r="E186" t="str">
            <v>3-PSMON-E</v>
          </cell>
          <cell r="F186" t="str">
            <v>POWER SUPPLY MONTOR,EUROPE</v>
          </cell>
          <cell r="G186">
            <v>670</v>
          </cell>
          <cell r="H186">
            <v>44941</v>
          </cell>
          <cell r="J186" t="str">
            <v>Mature</v>
          </cell>
          <cell r="K186" t="str">
            <v>Fire Alarm Systems</v>
          </cell>
          <cell r="L186">
            <v>2</v>
          </cell>
          <cell r="M186">
            <v>0.28514751131221799</v>
          </cell>
          <cell r="N186">
            <v>670</v>
          </cell>
        </row>
        <row r="187">
          <cell r="E187" t="str">
            <v>3-RCC14R-E</v>
          </cell>
          <cell r="F187" t="str">
            <v>REMOTE CLOSET ENCLOSURE, 2 CHASSIS SPACES - EN54</v>
          </cell>
          <cell r="G187">
            <v>7213</v>
          </cell>
          <cell r="H187">
            <v>44941</v>
          </cell>
          <cell r="J187" t="str">
            <v>Mature</v>
          </cell>
          <cell r="K187" t="str">
            <v>Fire Alarm Systems</v>
          </cell>
          <cell r="L187">
            <v>0</v>
          </cell>
          <cell r="M187">
            <v>0</v>
          </cell>
          <cell r="N187">
            <v>7213</v>
          </cell>
        </row>
        <row r="188">
          <cell r="E188" t="str">
            <v>3-RCC21R</v>
          </cell>
          <cell r="F188" t="str">
            <v>REMOTE CLOSET ENCLOSURE, 3 CHASSIS SPACES</v>
          </cell>
          <cell r="G188">
            <v>10695</v>
          </cell>
          <cell r="H188">
            <v>44941</v>
          </cell>
          <cell r="J188" t="str">
            <v>Mature</v>
          </cell>
          <cell r="K188" t="str">
            <v>Fire Alarm Systems</v>
          </cell>
          <cell r="L188">
            <v>2</v>
          </cell>
          <cell r="M188">
            <v>1.7032799999999999</v>
          </cell>
          <cell r="N188">
            <v>10695</v>
          </cell>
        </row>
        <row r="189">
          <cell r="E189" t="str">
            <v>3-RCC21R-E</v>
          </cell>
          <cell r="F189" t="str">
            <v>REMOTE CLOSET ENCLOSURE, 3 CHASSIS SPACES - EN54</v>
          </cell>
          <cell r="G189">
            <v>10670</v>
          </cell>
          <cell r="H189">
            <v>44941</v>
          </cell>
          <cell r="J189" t="str">
            <v>Mature</v>
          </cell>
          <cell r="K189" t="str">
            <v>Fire Alarm Systems</v>
          </cell>
          <cell r="L189">
            <v>0</v>
          </cell>
          <cell r="M189">
            <v>0</v>
          </cell>
          <cell r="N189">
            <v>10670</v>
          </cell>
        </row>
        <row r="190">
          <cell r="E190" t="str">
            <v>3-RCC7R</v>
          </cell>
          <cell r="F190" t="str">
            <v>REMOTE CLOSET ENCLOSURE, 1 CHASSIS SPACES</v>
          </cell>
          <cell r="G190">
            <v>5472</v>
          </cell>
          <cell r="H190">
            <v>44941</v>
          </cell>
          <cell r="J190" t="str">
            <v>Mature</v>
          </cell>
          <cell r="K190" t="str">
            <v>Fire Alarm Systems</v>
          </cell>
          <cell r="L190">
            <v>19</v>
          </cell>
          <cell r="M190">
            <v>10.567511900452484</v>
          </cell>
          <cell r="N190">
            <v>5472</v>
          </cell>
        </row>
        <row r="191">
          <cell r="E191" t="str">
            <v>3-RCC7R-E</v>
          </cell>
          <cell r="F191" t="str">
            <v>REMOTE CLOSET ENCLOSURE, 1 CHASSIS SPACES - EN54</v>
          </cell>
          <cell r="G191">
            <v>2860</v>
          </cell>
          <cell r="H191">
            <v>44941</v>
          </cell>
          <cell r="J191" t="str">
            <v>Mature</v>
          </cell>
          <cell r="K191" t="str">
            <v>Fire Alarm Systems</v>
          </cell>
          <cell r="L191">
            <v>0</v>
          </cell>
          <cell r="M191">
            <v>0</v>
          </cell>
          <cell r="N191">
            <v>2860</v>
          </cell>
        </row>
        <row r="192">
          <cell r="E192" t="str">
            <v>3-REMICA</v>
          </cell>
          <cell r="F192" t="str">
            <v>REMOTE MICROPHONE, FOR REPEATER MOUNTING, REV 011</v>
          </cell>
          <cell r="G192">
            <v>3347</v>
          </cell>
          <cell r="H192">
            <v>44941</v>
          </cell>
          <cell r="J192" t="str">
            <v>Mature</v>
          </cell>
          <cell r="K192" t="str">
            <v>Fire Alarm Systems</v>
          </cell>
          <cell r="L192">
            <v>2</v>
          </cell>
          <cell r="M192">
            <v>1.1376211764705899</v>
          </cell>
          <cell r="N192">
            <v>3347</v>
          </cell>
        </row>
        <row r="193">
          <cell r="E193" t="str">
            <v>3-REMICP</v>
          </cell>
          <cell r="F193" t="str">
            <v>REMOTE MICROPHONE, FOR PANEL MOUNTING, REV 013</v>
          </cell>
          <cell r="G193">
            <v>7291</v>
          </cell>
          <cell r="H193">
            <v>44941</v>
          </cell>
          <cell r="J193" t="str">
            <v>Mature</v>
          </cell>
          <cell r="K193" t="str">
            <v>Fire Alarm Systems</v>
          </cell>
          <cell r="L193">
            <v>0</v>
          </cell>
          <cell r="M193">
            <v>0</v>
          </cell>
          <cell r="N193">
            <v>7291</v>
          </cell>
        </row>
        <row r="194">
          <cell r="E194" t="str">
            <v>3-RS232</v>
          </cell>
          <cell r="F194" t="str">
            <v>RS-232 COMMUNICATION CARD, REV 011</v>
          </cell>
          <cell r="G194">
            <v>3162</v>
          </cell>
          <cell r="H194">
            <v>44941</v>
          </cell>
          <cell r="J194" t="str">
            <v>Mature</v>
          </cell>
          <cell r="K194" t="str">
            <v>Fire Alarm Systems</v>
          </cell>
          <cell r="L194">
            <v>0</v>
          </cell>
          <cell r="M194">
            <v>0</v>
          </cell>
          <cell r="N194">
            <v>3162</v>
          </cell>
        </row>
        <row r="195">
          <cell r="E195" t="str">
            <v>3-RS232-E</v>
          </cell>
          <cell r="F195" t="str">
            <v>CPU RS232 COMMUNICAT, REV 011</v>
          </cell>
          <cell r="G195">
            <v>883</v>
          </cell>
          <cell r="H195">
            <v>44941</v>
          </cell>
          <cell r="J195" t="str">
            <v>Mature</v>
          </cell>
          <cell r="K195" t="str">
            <v>Fire Alarm Systems</v>
          </cell>
          <cell r="L195">
            <v>1</v>
          </cell>
          <cell r="M195">
            <v>0.15652488687782801</v>
          </cell>
          <cell r="N195">
            <v>883</v>
          </cell>
        </row>
        <row r="196">
          <cell r="E196" t="str">
            <v>3-RS485A</v>
          </cell>
          <cell r="F196" t="str">
            <v>NETWORK COMMUNICATIONS CARD, CLASS A DATA &amp; AUDIO, REV 015</v>
          </cell>
          <cell r="G196">
            <v>4036</v>
          </cell>
          <cell r="H196">
            <v>44941</v>
          </cell>
          <cell r="J196" t="str">
            <v>Mature</v>
          </cell>
          <cell r="K196" t="str">
            <v>Fire Alarm Systems</v>
          </cell>
          <cell r="L196">
            <v>0</v>
          </cell>
          <cell r="M196">
            <v>0</v>
          </cell>
          <cell r="N196">
            <v>4036</v>
          </cell>
        </row>
        <row r="197">
          <cell r="E197" t="str">
            <v>3-RS485A-E</v>
          </cell>
          <cell r="F197" t="str">
            <v>NETWORK COMMUNICATIONS CARD, CLASS, A DATA &amp; AUDIO, REV 014</v>
          </cell>
          <cell r="G197">
            <v>1242</v>
          </cell>
          <cell r="H197">
            <v>44941</v>
          </cell>
          <cell r="J197" t="str">
            <v>Mature</v>
          </cell>
          <cell r="K197" t="str">
            <v>Fire Alarm Systems</v>
          </cell>
          <cell r="L197">
            <v>3</v>
          </cell>
          <cell r="M197">
            <v>0.70819004524886897</v>
          </cell>
          <cell r="N197">
            <v>1242</v>
          </cell>
        </row>
        <row r="198">
          <cell r="E198" t="str">
            <v>3-RS485B</v>
          </cell>
          <cell r="F198" t="str">
            <v>NETWORK COMMUNICATIONS CARD, CLASS B AUDIO, REV 015</v>
          </cell>
          <cell r="G198">
            <v>3386</v>
          </cell>
          <cell r="H198">
            <v>44941</v>
          </cell>
          <cell r="J198" t="str">
            <v>Mature</v>
          </cell>
          <cell r="K198" t="str">
            <v>Fire Alarm Systems</v>
          </cell>
          <cell r="L198">
            <v>0</v>
          </cell>
          <cell r="M198">
            <v>0</v>
          </cell>
          <cell r="N198">
            <v>3386</v>
          </cell>
        </row>
        <row r="199">
          <cell r="E199" t="str">
            <v>3-RS485B-E</v>
          </cell>
          <cell r="F199" t="str">
            <v>NETWORK COMMUNICATIONS CARD, CLASS, B AUDIO, REV 014</v>
          </cell>
          <cell r="G199">
            <v>3629</v>
          </cell>
          <cell r="H199">
            <v>44941</v>
          </cell>
          <cell r="J199" t="str">
            <v>Mature</v>
          </cell>
          <cell r="K199" t="str">
            <v>Fire Alarm Systems</v>
          </cell>
          <cell r="L199">
            <v>1</v>
          </cell>
          <cell r="M199">
            <v>0.19803800904977401</v>
          </cell>
          <cell r="N199">
            <v>3629</v>
          </cell>
        </row>
        <row r="200">
          <cell r="E200" t="str">
            <v>3-SDC1</v>
          </cell>
          <cell r="F200" t="str">
            <v>SIGNATURE DRIVER CARD, REV 009</v>
          </cell>
          <cell r="G200">
            <v>1671</v>
          </cell>
          <cell r="H200">
            <v>44941</v>
          </cell>
          <cell r="J200" t="str">
            <v>Mature</v>
          </cell>
          <cell r="K200" t="str">
            <v>Fire Alarm Systems</v>
          </cell>
          <cell r="L200">
            <v>0</v>
          </cell>
          <cell r="M200">
            <v>0</v>
          </cell>
          <cell r="N200">
            <v>1671</v>
          </cell>
        </row>
        <row r="201">
          <cell r="E201" t="str">
            <v>3-SDC1-E</v>
          </cell>
          <cell r="F201" t="str">
            <v>Signature Driver Card, Europe, Edwards</v>
          </cell>
          <cell r="G201">
            <v>4844</v>
          </cell>
          <cell r="H201">
            <v>44941</v>
          </cell>
          <cell r="J201" t="str">
            <v>Mature</v>
          </cell>
          <cell r="K201" t="str">
            <v>Fire Alarm Systems</v>
          </cell>
          <cell r="L201">
            <v>1</v>
          </cell>
          <cell r="M201">
            <v>0.513809954751131</v>
          </cell>
          <cell r="N201">
            <v>4844</v>
          </cell>
        </row>
        <row r="202">
          <cell r="E202" t="str">
            <v>3-SDDC2</v>
          </cell>
          <cell r="F202" t="str">
            <v>Dual Signature Loop Controller Module, Edwards</v>
          </cell>
          <cell r="G202">
            <v>15354</v>
          </cell>
          <cell r="H202">
            <v>44941</v>
          </cell>
          <cell r="J202" t="str">
            <v>NPI</v>
          </cell>
          <cell r="K202" t="str">
            <v>Fire Alarm Systems</v>
          </cell>
          <cell r="L202">
            <v>0</v>
          </cell>
          <cell r="M202">
            <v>0</v>
          </cell>
          <cell r="N202">
            <v>15354</v>
          </cell>
        </row>
        <row r="203">
          <cell r="E203" t="str">
            <v>3-SSDC1-E</v>
          </cell>
          <cell r="F203" t="str">
            <v>SINGLE SIGNATURE DRIVER CONTROLLER EU, REV 011</v>
          </cell>
          <cell r="G203">
            <v>4844</v>
          </cell>
          <cell r="H203">
            <v>44941</v>
          </cell>
          <cell r="J203" t="str">
            <v>Sell-out</v>
          </cell>
          <cell r="K203" t="str">
            <v>Fire Alarm Systems</v>
          </cell>
          <cell r="L203">
            <v>1</v>
          </cell>
          <cell r="M203">
            <v>0.95187122171945704</v>
          </cell>
          <cell r="N203">
            <v>5013.54</v>
          </cell>
        </row>
        <row r="204">
          <cell r="E204" t="str">
            <v>3-SSDC2</v>
          </cell>
          <cell r="F204" t="str">
            <v>Single Signature Loop Controller Module, Edwards</v>
          </cell>
          <cell r="G204">
            <v>8464</v>
          </cell>
          <cell r="H204">
            <v>44941</v>
          </cell>
          <cell r="J204" t="str">
            <v>NPI</v>
          </cell>
          <cell r="K204" t="str">
            <v>Fire Alarm Systems</v>
          </cell>
          <cell r="L204">
            <v>4</v>
          </cell>
          <cell r="M204">
            <v>3.5494952941176461</v>
          </cell>
          <cell r="N204">
            <v>8464</v>
          </cell>
        </row>
        <row r="205">
          <cell r="E205" t="str">
            <v>3-TAMP</v>
          </cell>
          <cell r="F205" t="str">
            <v>TAMPER SWITCH - FOR CAB7, 14 AND 21 CABINETS_REV 008</v>
          </cell>
          <cell r="G205">
            <v>515</v>
          </cell>
          <cell r="H205">
            <v>44941</v>
          </cell>
          <cell r="J205" t="str">
            <v>Mature</v>
          </cell>
          <cell r="K205" t="str">
            <v>Fire Alarm Systems</v>
          </cell>
          <cell r="L205">
            <v>0</v>
          </cell>
          <cell r="M205">
            <v>0</v>
          </cell>
          <cell r="N205">
            <v>515</v>
          </cell>
        </row>
        <row r="206">
          <cell r="E206" t="str">
            <v>3-XFP</v>
          </cell>
          <cell r="F206" t="str">
            <v>EXTENDER FILLER PLATE</v>
          </cell>
          <cell r="G206">
            <v>59</v>
          </cell>
          <cell r="H206">
            <v>44941</v>
          </cell>
          <cell r="J206" t="str">
            <v>Mature</v>
          </cell>
          <cell r="K206" t="str">
            <v>Fire Alarm Systems</v>
          </cell>
          <cell r="L206">
            <v>0</v>
          </cell>
          <cell r="M206">
            <v>0</v>
          </cell>
          <cell r="N206">
            <v>59</v>
          </cell>
        </row>
        <row r="207">
          <cell r="E207" t="str">
            <v>3-ZA20A-E</v>
          </cell>
          <cell r="F207" t="str">
            <v>ZONED AMPLIFIER, 20 WATT, CLASS A/B</v>
          </cell>
          <cell r="G207">
            <v>6454</v>
          </cell>
          <cell r="H207">
            <v>44941</v>
          </cell>
          <cell r="J207" t="str">
            <v>Mature</v>
          </cell>
          <cell r="K207" t="str">
            <v>Fire Alarm Systems</v>
          </cell>
          <cell r="L207">
            <v>0</v>
          </cell>
          <cell r="M207">
            <v>0</v>
          </cell>
          <cell r="N207">
            <v>6454</v>
          </cell>
        </row>
        <row r="208">
          <cell r="E208" t="str">
            <v>3-ZA40A</v>
          </cell>
          <cell r="F208" t="str">
            <v>ZONED AMPLIFIER, 40 WATT, CLASS A/B</v>
          </cell>
          <cell r="G208">
            <v>2802</v>
          </cell>
          <cell r="H208">
            <v>44941</v>
          </cell>
          <cell r="J208" t="str">
            <v>Mature</v>
          </cell>
          <cell r="K208" t="str">
            <v>Fire Alarm Systems</v>
          </cell>
          <cell r="L208">
            <v>14</v>
          </cell>
          <cell r="M208">
            <v>8.9125951131221708</v>
          </cell>
          <cell r="N208">
            <v>2802</v>
          </cell>
        </row>
        <row r="209">
          <cell r="E209" t="str">
            <v>3-ZA40A-E</v>
          </cell>
          <cell r="F209" t="str">
            <v>ZONED AMPLIFIER, 40 WATT, CLASS A/B</v>
          </cell>
          <cell r="G209">
            <v>5838</v>
          </cell>
          <cell r="H209">
            <v>44941</v>
          </cell>
          <cell r="J209" t="str">
            <v>Mature</v>
          </cell>
          <cell r="K209" t="str">
            <v>Fire Alarm Systems</v>
          </cell>
          <cell r="L209">
            <v>0</v>
          </cell>
          <cell r="M209">
            <v>0</v>
          </cell>
          <cell r="N209">
            <v>5838</v>
          </cell>
        </row>
        <row r="210">
          <cell r="E210" t="str">
            <v>3-ZA95</v>
          </cell>
          <cell r="F210" t="str">
            <v>ZONED AMPLIFER, 90 WATT, CLASS B</v>
          </cell>
          <cell r="G210">
            <v>5077</v>
          </cell>
          <cell r="H210">
            <v>44941</v>
          </cell>
          <cell r="J210" t="str">
            <v>Mature</v>
          </cell>
          <cell r="K210" t="str">
            <v>Fire Alarm Systems</v>
          </cell>
          <cell r="L210">
            <v>0</v>
          </cell>
          <cell r="M210">
            <v>0</v>
          </cell>
          <cell r="N210">
            <v>5077</v>
          </cell>
        </row>
        <row r="211">
          <cell r="E211" t="str">
            <v>439D-10AW-R</v>
          </cell>
          <cell r="F211" t="str">
            <v>Bell, Fire Alarm, 10 inch, 20-24VDC with Diode, Red_REV 020</v>
          </cell>
          <cell r="G211">
            <v>755</v>
          </cell>
          <cell r="H211">
            <v>44941</v>
          </cell>
          <cell r="J211" t="str">
            <v>Mature</v>
          </cell>
          <cell r="K211" t="str">
            <v>Fire Alarm Systems</v>
          </cell>
          <cell r="L211">
            <v>0</v>
          </cell>
          <cell r="M211">
            <v>0</v>
          </cell>
          <cell r="N211">
            <v>755</v>
          </cell>
        </row>
        <row r="212">
          <cell r="E212" t="str">
            <v>449</v>
          </cell>
          <cell r="F212" t="str">
            <v>WEATHERPROOF BACKBOX 4-9/16 in SQ</v>
          </cell>
          <cell r="G212">
            <v>153</v>
          </cell>
          <cell r="H212">
            <v>44941</v>
          </cell>
          <cell r="J212" t="str">
            <v>Mature</v>
          </cell>
          <cell r="K212" t="str">
            <v>Fire Alarm Systems</v>
          </cell>
          <cell r="L212">
            <v>0</v>
          </cell>
          <cell r="M212">
            <v>0</v>
          </cell>
          <cell r="N212">
            <v>153</v>
          </cell>
        </row>
        <row r="213">
          <cell r="E213" t="str">
            <v>4-PPS/M</v>
          </cell>
          <cell r="F213" t="str">
            <v>Power Supply and Rail Module, Edwards</v>
          </cell>
          <cell r="G213">
            <v>7457</v>
          </cell>
          <cell r="H213">
            <v>44941</v>
          </cell>
          <cell r="J213" t="str">
            <v>NPI</v>
          </cell>
          <cell r="K213" t="str">
            <v>Fire Alarm Systems</v>
          </cell>
          <cell r="L213">
            <v>12</v>
          </cell>
          <cell r="M213">
            <v>10.221534479638004</v>
          </cell>
          <cell r="N213">
            <v>7457</v>
          </cell>
        </row>
        <row r="214">
          <cell r="E214" t="str">
            <v>6295</v>
          </cell>
          <cell r="F214" t="str">
            <v>HEAT DETECTOR, WEATHERPROOF IP67, 57?C, CLASS A2S (EX II 3GD EEX NA II T5)</v>
          </cell>
          <cell r="G214">
            <v>1034</v>
          </cell>
          <cell r="H214">
            <v>44941</v>
          </cell>
          <cell r="J214" t="str">
            <v>Mature</v>
          </cell>
          <cell r="K214" t="str">
            <v>Fire Alarm Systems</v>
          </cell>
          <cell r="L214">
            <v>0</v>
          </cell>
          <cell r="M214">
            <v>0</v>
          </cell>
          <cell r="N214">
            <v>1070.19</v>
          </cell>
        </row>
        <row r="215">
          <cell r="E215" t="str">
            <v>6296</v>
          </cell>
          <cell r="F215" t="str">
            <v>HEAT DETECTOR, WEATHERPROOF IP67, 72?C, CLASS BS (EX II 3GD EEX NA II T5)</v>
          </cell>
          <cell r="G215">
            <v>1174</v>
          </cell>
          <cell r="H215">
            <v>44941</v>
          </cell>
          <cell r="J215" t="str">
            <v>Mature</v>
          </cell>
          <cell r="K215" t="str">
            <v>Fire Alarm Systems</v>
          </cell>
          <cell r="L215">
            <v>0</v>
          </cell>
          <cell r="M215">
            <v>0</v>
          </cell>
          <cell r="N215">
            <v>1215.0899999999999</v>
          </cell>
        </row>
        <row r="216">
          <cell r="E216" t="str">
            <v>6297</v>
          </cell>
          <cell r="F216" t="str">
            <v>HEAT DETECTOR, WEATHERPROOF IP67, 87?C, CLASS CS</v>
          </cell>
          <cell r="G216">
            <v>1389</v>
          </cell>
          <cell r="H216">
            <v>44941</v>
          </cell>
          <cell r="J216" t="str">
            <v>Mature</v>
          </cell>
          <cell r="K216" t="str">
            <v>Fire Alarm Systems</v>
          </cell>
          <cell r="L216">
            <v>0</v>
          </cell>
          <cell r="M216">
            <v>0</v>
          </cell>
          <cell r="N216">
            <v>1437.62</v>
          </cell>
        </row>
        <row r="217">
          <cell r="E217" t="str">
            <v>6298</v>
          </cell>
          <cell r="F217" t="str">
            <v>HEAT DETECTOR, WEATHERPROOF IP67, 117?C, CLASS ES</v>
          </cell>
          <cell r="G217">
            <v>1389</v>
          </cell>
          <cell r="H217">
            <v>44941</v>
          </cell>
          <cell r="J217" t="str">
            <v>Mature</v>
          </cell>
          <cell r="K217" t="str">
            <v>Fire Alarm Systems</v>
          </cell>
          <cell r="L217">
            <v>0</v>
          </cell>
          <cell r="M217">
            <v>0</v>
          </cell>
          <cell r="N217">
            <v>1437.62</v>
          </cell>
        </row>
        <row r="218">
          <cell r="E218" t="str">
            <v>6830-3</v>
          </cell>
          <cell r="F218" t="str">
            <v>PORTABLE (PLUG-IN) TELEPHONE HANDSET - BLACK</v>
          </cell>
          <cell r="G218">
            <v>391</v>
          </cell>
          <cell r="H218">
            <v>44941</v>
          </cell>
          <cell r="J218" t="str">
            <v>Mature</v>
          </cell>
          <cell r="K218" t="str">
            <v>Fire Alarm Systems</v>
          </cell>
          <cell r="L218">
            <v>0</v>
          </cell>
          <cell r="M218">
            <v>0</v>
          </cell>
          <cell r="N218">
            <v>391</v>
          </cell>
        </row>
        <row r="219">
          <cell r="E219" t="str">
            <v>6830-4</v>
          </cell>
          <cell r="F219" t="str">
            <v>Remote Telephone Handset and Cradle Assembly, Red, Coiled Cord, Edwards</v>
          </cell>
          <cell r="G219">
            <v>1159</v>
          </cell>
          <cell r="H219">
            <v>44941</v>
          </cell>
          <cell r="J219" t="str">
            <v>Mature</v>
          </cell>
          <cell r="K219" t="str">
            <v>Fire Alarm Systems</v>
          </cell>
          <cell r="L219">
            <v>0</v>
          </cell>
          <cell r="M219">
            <v>0</v>
          </cell>
          <cell r="N219">
            <v>1159</v>
          </cell>
        </row>
        <row r="220">
          <cell r="E220" t="str">
            <v>6830-6A-4</v>
          </cell>
          <cell r="F220" t="str">
            <v>REMOTE TELEPHONE HANDSET STATION, 4-STATE, ARMORED</v>
          </cell>
          <cell r="G220">
            <v>575</v>
          </cell>
          <cell r="H220">
            <v>44941</v>
          </cell>
          <cell r="J220" t="str">
            <v>Mature</v>
          </cell>
          <cell r="K220" t="str">
            <v>Fire Alarm Systems</v>
          </cell>
          <cell r="L220">
            <v>0</v>
          </cell>
          <cell r="M220">
            <v>0</v>
          </cell>
          <cell r="N220">
            <v>575</v>
          </cell>
        </row>
        <row r="221">
          <cell r="E221" t="str">
            <v>6831-3</v>
          </cell>
          <cell r="F221" t="str">
            <v>SURFACE TRIM - BREAK GLASS, RED</v>
          </cell>
          <cell r="G221">
            <v>292</v>
          </cell>
          <cell r="H221">
            <v>44941</v>
          </cell>
          <cell r="J221" t="str">
            <v>Mature</v>
          </cell>
          <cell r="K221" t="str">
            <v>Fire Alarm Systems</v>
          </cell>
          <cell r="L221">
            <v>0</v>
          </cell>
          <cell r="M221">
            <v>0</v>
          </cell>
          <cell r="N221">
            <v>292</v>
          </cell>
        </row>
        <row r="222">
          <cell r="E222" t="str">
            <v>6831-4</v>
          </cell>
          <cell r="F222" t="str">
            <v>SURFACE TRIM - NON-BREAK GLASS, RED</v>
          </cell>
          <cell r="G222">
            <v>427</v>
          </cell>
          <cell r="H222">
            <v>44941</v>
          </cell>
          <cell r="J222" t="str">
            <v>Mature</v>
          </cell>
          <cell r="K222" t="str">
            <v>Fire Alarm Systems</v>
          </cell>
          <cell r="L222">
            <v>0</v>
          </cell>
          <cell r="M222">
            <v>0</v>
          </cell>
          <cell r="N222">
            <v>427</v>
          </cell>
        </row>
        <row r="223">
          <cell r="E223" t="str">
            <v>6832-1</v>
          </cell>
          <cell r="F223" t="str">
            <v>BACKBOX - RED, FOR 6830-1 OR 6830-2</v>
          </cell>
          <cell r="G223">
            <v>94</v>
          </cell>
          <cell r="H223">
            <v>44941</v>
          </cell>
          <cell r="J223" t="str">
            <v>Mature</v>
          </cell>
          <cell r="K223" t="str">
            <v>Fire Alarm Systems</v>
          </cell>
          <cell r="L223">
            <v>0</v>
          </cell>
          <cell r="M223">
            <v>0</v>
          </cell>
          <cell r="N223">
            <v>94</v>
          </cell>
        </row>
        <row r="224">
          <cell r="E224" t="str">
            <v>6ANN/B</v>
          </cell>
          <cell r="F224" t="str">
            <v>SEMI-FLUSH REPEATER WALL BOX</v>
          </cell>
          <cell r="G224">
            <v>904</v>
          </cell>
          <cell r="H224">
            <v>44941</v>
          </cell>
          <cell r="J224" t="str">
            <v>Mature</v>
          </cell>
          <cell r="K224" t="str">
            <v>Fire Alarm Systems</v>
          </cell>
          <cell r="L224">
            <v>0</v>
          </cell>
          <cell r="M224">
            <v>0</v>
          </cell>
          <cell r="N224">
            <v>904</v>
          </cell>
        </row>
        <row r="225">
          <cell r="E225" t="str">
            <v>6ANN/B-S</v>
          </cell>
          <cell r="F225" t="str">
            <v>SURFACE REPEATER WALL BOX</v>
          </cell>
          <cell r="G225">
            <v>407</v>
          </cell>
          <cell r="H225">
            <v>44941</v>
          </cell>
          <cell r="J225" t="str">
            <v>Mature</v>
          </cell>
          <cell r="K225" t="str">
            <v>Fire Alarm Systems</v>
          </cell>
          <cell r="L225">
            <v>0</v>
          </cell>
          <cell r="M225">
            <v>0</v>
          </cell>
          <cell r="N225">
            <v>407</v>
          </cell>
        </row>
        <row r="226">
          <cell r="E226" t="str">
            <v>6TM008SM</v>
          </cell>
          <cell r="F226" t="str">
            <v>(6 PACK) SMOKE CAPSULE FOR USE WITH TM010</v>
          </cell>
          <cell r="G226">
            <v>2898</v>
          </cell>
          <cell r="H226">
            <v>44941</v>
          </cell>
          <cell r="J226" t="str">
            <v>Mature</v>
          </cell>
          <cell r="K226" t="str">
            <v>Fire Alarm Systems</v>
          </cell>
          <cell r="L226">
            <v>1</v>
          </cell>
          <cell r="M226">
            <v>0.33897420814479601</v>
          </cell>
          <cell r="N226">
            <v>2999.43</v>
          </cell>
        </row>
        <row r="227">
          <cell r="E227" t="str">
            <v>721UT</v>
          </cell>
          <cell r="F227" t="str">
            <v>GE SECURITY,8.5-33V DC TWO-WIRE PHOTO/HEAT DETECTOR HEAD,FAST RESPONSE,REMOTE ALARM AND TROUBLE LED</v>
          </cell>
          <cell r="G227">
            <v>69</v>
          </cell>
          <cell r="H227">
            <v>44941</v>
          </cell>
          <cell r="J227" t="str">
            <v>Sell-out</v>
          </cell>
          <cell r="K227" t="str">
            <v>Fire Alarm Systems</v>
          </cell>
          <cell r="L227">
            <v>0</v>
          </cell>
          <cell r="M227">
            <v>0</v>
          </cell>
          <cell r="N227">
            <v>71.42</v>
          </cell>
        </row>
        <row r="228">
          <cell r="E228" t="str">
            <v>74347U</v>
          </cell>
          <cell r="F228" t="str">
            <v>SURFACE MNT BOX OD RED_REV 002</v>
          </cell>
          <cell r="G228">
            <v>304</v>
          </cell>
          <cell r="H228">
            <v>44941</v>
          </cell>
          <cell r="J228" t="str">
            <v>Mature</v>
          </cell>
          <cell r="K228" t="str">
            <v>Fire Alarm Systems</v>
          </cell>
          <cell r="L228">
            <v>133</v>
          </cell>
          <cell r="M228">
            <v>2.8859254751131198</v>
          </cell>
          <cell r="N228">
            <v>304</v>
          </cell>
        </row>
        <row r="229">
          <cell r="E229" t="str">
            <v>757-1A-T</v>
          </cell>
          <cell r="F229" t="str">
            <v>TEMPORAL HORN, SELF-S_REV 011YNCHRONIZED - 24 VDC, RED_REV 013</v>
          </cell>
          <cell r="G229">
            <v>518</v>
          </cell>
          <cell r="H229">
            <v>44941</v>
          </cell>
          <cell r="J229" t="str">
            <v>Mature</v>
          </cell>
          <cell r="K229" t="str">
            <v>Fire Alarm Systems</v>
          </cell>
          <cell r="L229">
            <v>0</v>
          </cell>
          <cell r="M229">
            <v>0</v>
          </cell>
          <cell r="N229">
            <v>518</v>
          </cell>
        </row>
        <row r="230">
          <cell r="E230" t="str">
            <v>757-8A-T</v>
          </cell>
          <cell r="F230" t="str">
            <v>110 CD TEMPORAL HORN/STROBE - 24 VDC, RED_REV 013</v>
          </cell>
          <cell r="G230">
            <v>1104</v>
          </cell>
          <cell r="H230">
            <v>44941</v>
          </cell>
          <cell r="J230" t="str">
            <v>Mature</v>
          </cell>
          <cell r="K230" t="str">
            <v>Fire Alarm Systems</v>
          </cell>
          <cell r="L230">
            <v>0</v>
          </cell>
          <cell r="M230">
            <v>0</v>
          </cell>
          <cell r="N230">
            <v>1104</v>
          </cell>
        </row>
        <row r="231">
          <cell r="E231" t="str">
            <v>889D-AW</v>
          </cell>
          <cell r="F231" t="str">
            <v>FIRE ALARM HORN,EXPLOSION-PROOF,24VDC</v>
          </cell>
          <cell r="G231">
            <v>6283</v>
          </cell>
          <cell r="H231">
            <v>44941</v>
          </cell>
          <cell r="J231" t="str">
            <v>Mature</v>
          </cell>
          <cell r="K231" t="str">
            <v>Fire Alarm Systems</v>
          </cell>
          <cell r="L231">
            <v>0</v>
          </cell>
          <cell r="M231">
            <v>0</v>
          </cell>
          <cell r="N231">
            <v>6283</v>
          </cell>
        </row>
        <row r="232">
          <cell r="E232" t="str">
            <v>9-10900</v>
          </cell>
          <cell r="F232" t="str">
            <v>RED ABS TUBE CLASS E 3 MT 26.7MM</v>
          </cell>
          <cell r="G232">
            <v>56</v>
          </cell>
          <cell r="H232">
            <v>44941</v>
          </cell>
          <cell r="J232" t="str">
            <v>Mature</v>
          </cell>
          <cell r="K232" t="str">
            <v>Fire Alarm Systems</v>
          </cell>
          <cell r="L232">
            <v>477</v>
          </cell>
          <cell r="M232">
            <v>2.8816805882352918</v>
          </cell>
          <cell r="N232">
            <v>57.96</v>
          </cell>
        </row>
        <row r="233">
          <cell r="E233" t="str">
            <v>9-10905</v>
          </cell>
          <cell r="F233" t="str">
            <v>RED ABS 45 DEG.ELBOW 3/4" "</v>
          </cell>
          <cell r="G233">
            <v>9</v>
          </cell>
          <cell r="H233">
            <v>44941</v>
          </cell>
          <cell r="J233" t="str">
            <v>Mature</v>
          </cell>
          <cell r="K233" t="str">
            <v>Fire Alarm Systems</v>
          </cell>
          <cell r="L233">
            <v>80</v>
          </cell>
          <cell r="M233">
            <v>7.9700090497737686E-2</v>
          </cell>
          <cell r="N233">
            <v>9.32</v>
          </cell>
        </row>
        <row r="234">
          <cell r="E234" t="str">
            <v>9-10906</v>
          </cell>
          <cell r="F234" t="str">
            <v>RED ABS 90 RADIUS BEND 3/4" "</v>
          </cell>
          <cell r="G234">
            <v>32</v>
          </cell>
          <cell r="H234">
            <v>44941</v>
          </cell>
          <cell r="J234" t="str">
            <v>Mature</v>
          </cell>
          <cell r="K234" t="str">
            <v>Fire Alarm Systems</v>
          </cell>
          <cell r="L234">
            <v>274</v>
          </cell>
          <cell r="M234">
            <v>0.94312624434389181</v>
          </cell>
          <cell r="N234">
            <v>33.119999999999997</v>
          </cell>
        </row>
        <row r="235">
          <cell r="E235" t="str">
            <v>9-10908</v>
          </cell>
          <cell r="F235" t="str">
            <v>RED ABS PLAIN SOCKET 3/4"</v>
          </cell>
          <cell r="G235">
            <v>5</v>
          </cell>
          <cell r="H235">
            <v>44941</v>
          </cell>
          <cell r="J235" t="str">
            <v>Mature</v>
          </cell>
          <cell r="K235" t="str">
            <v>Fire Alarm Systems</v>
          </cell>
          <cell r="L235">
            <v>485</v>
          </cell>
          <cell r="M235">
            <v>0.24817488687782807</v>
          </cell>
          <cell r="N235">
            <v>5.18</v>
          </cell>
        </row>
        <row r="236">
          <cell r="E236" t="str">
            <v>9-10909</v>
          </cell>
          <cell r="F236" t="str">
            <v>RED ABS TEE 3/4" "</v>
          </cell>
          <cell r="G236">
            <v>11</v>
          </cell>
          <cell r="H236">
            <v>44941</v>
          </cell>
          <cell r="J236" t="str">
            <v>Mature</v>
          </cell>
          <cell r="K236" t="str">
            <v>Fire Alarm Systems</v>
          </cell>
          <cell r="L236">
            <v>56</v>
          </cell>
          <cell r="M236">
            <v>6.6204072398190109E-2</v>
          </cell>
          <cell r="N236">
            <v>11.39</v>
          </cell>
        </row>
        <row r="237">
          <cell r="E237" t="str">
            <v>9-10913</v>
          </cell>
          <cell r="F237" t="str">
            <v>BULKHEAD SAMPLING POINT 10 MM</v>
          </cell>
          <cell r="G237">
            <v>126</v>
          </cell>
          <cell r="H237">
            <v>44941</v>
          </cell>
          <cell r="J237" t="str">
            <v>Mature</v>
          </cell>
          <cell r="K237" t="str">
            <v>Fire Alarm Systems</v>
          </cell>
          <cell r="L237">
            <v>0</v>
          </cell>
          <cell r="M237">
            <v>0</v>
          </cell>
          <cell r="N237">
            <v>130.41</v>
          </cell>
        </row>
        <row r="238">
          <cell r="E238" t="str">
            <v>9-10914</v>
          </cell>
          <cell r="F238" t="str">
            <v>SAMPLING PLUG WHITE 10MM TUBE</v>
          </cell>
          <cell r="G238">
            <v>47</v>
          </cell>
          <cell r="H238">
            <v>44941</v>
          </cell>
          <cell r="J238" t="str">
            <v>Mature</v>
          </cell>
          <cell r="K238" t="str">
            <v>Fire Alarm Systems</v>
          </cell>
          <cell r="L238">
            <v>0</v>
          </cell>
          <cell r="M238">
            <v>0</v>
          </cell>
          <cell r="N238">
            <v>48.65</v>
          </cell>
        </row>
        <row r="239">
          <cell r="E239" t="str">
            <v>9-10915</v>
          </cell>
          <cell r="F239" t="str">
            <v>RED ABS SOCKET UNION 3/4" "</v>
          </cell>
          <cell r="G239">
            <v>36</v>
          </cell>
          <cell r="H239">
            <v>44941</v>
          </cell>
          <cell r="J239" t="str">
            <v>Mature</v>
          </cell>
          <cell r="K239" t="str">
            <v>Fire Alarm Systems</v>
          </cell>
          <cell r="L239">
            <v>20</v>
          </cell>
          <cell r="M239">
            <v>8.1154751131221697E-2</v>
          </cell>
          <cell r="N239">
            <v>37.26</v>
          </cell>
        </row>
        <row r="240">
          <cell r="E240" t="str">
            <v>9-10916</v>
          </cell>
          <cell r="F240" t="str">
            <v>BULKHEAD SAMPLING POINT INLINE ASSEMBLY</v>
          </cell>
          <cell r="G240">
            <v>216</v>
          </cell>
          <cell r="H240">
            <v>44941</v>
          </cell>
          <cell r="J240" t="str">
            <v>Mature</v>
          </cell>
          <cell r="K240" t="str">
            <v>Fire Alarm Systems</v>
          </cell>
          <cell r="L240">
            <v>0</v>
          </cell>
          <cell r="M240">
            <v>0</v>
          </cell>
          <cell r="N240">
            <v>223.56</v>
          </cell>
        </row>
        <row r="241">
          <cell r="E241" t="str">
            <v>9-10918</v>
          </cell>
          <cell r="F241" t="str">
            <v>DISCREET POINT SAMPLING POINT ASSEMBLY - TEE</v>
          </cell>
          <cell r="G241">
            <v>156</v>
          </cell>
          <cell r="H241">
            <v>44941</v>
          </cell>
          <cell r="J241" t="str">
            <v>Mature</v>
          </cell>
          <cell r="K241" t="str">
            <v>Fire Alarm Systems</v>
          </cell>
          <cell r="L241">
            <v>0</v>
          </cell>
          <cell r="M241">
            <v>0</v>
          </cell>
          <cell r="N241">
            <v>161.46</v>
          </cell>
        </row>
        <row r="242">
          <cell r="E242" t="str">
            <v>9-10919</v>
          </cell>
          <cell r="F242" t="str">
            <v>PATRESS SAMPLING POINT</v>
          </cell>
          <cell r="G242">
            <v>136</v>
          </cell>
          <cell r="H242">
            <v>44941</v>
          </cell>
          <cell r="J242" t="str">
            <v>Mature</v>
          </cell>
          <cell r="K242" t="str">
            <v>Fire Alarm Systems</v>
          </cell>
          <cell r="L242">
            <v>0</v>
          </cell>
          <cell r="M242">
            <v>0</v>
          </cell>
          <cell r="N242">
            <v>140.76</v>
          </cell>
        </row>
        <row r="243">
          <cell r="E243" t="str">
            <v>9-10921</v>
          </cell>
          <cell r="F243" t="str">
            <v>PLAIN CALIBRATED POINT ASSEMBLY</v>
          </cell>
          <cell r="G243">
            <v>190</v>
          </cell>
          <cell r="H243">
            <v>44941</v>
          </cell>
          <cell r="J243" t="str">
            <v>Mature</v>
          </cell>
          <cell r="K243" t="str">
            <v>Fire Alarm Systems</v>
          </cell>
          <cell r="L243">
            <v>0</v>
          </cell>
          <cell r="M243">
            <v>0</v>
          </cell>
          <cell r="N243">
            <v>196.65</v>
          </cell>
        </row>
        <row r="244">
          <cell r="E244" t="str">
            <v>9-10922</v>
          </cell>
          <cell r="F244" t="str">
            <v>END OF LINE ADAPTOR ASSY.</v>
          </cell>
          <cell r="G244">
            <v>70</v>
          </cell>
          <cell r="H244">
            <v>44941</v>
          </cell>
          <cell r="J244" t="str">
            <v>Mature</v>
          </cell>
          <cell r="K244" t="str">
            <v>Fire Alarm Systems</v>
          </cell>
          <cell r="L244">
            <v>0</v>
          </cell>
          <cell r="M244">
            <v>0</v>
          </cell>
          <cell r="N244">
            <v>72.45</v>
          </cell>
        </row>
        <row r="245">
          <cell r="E245" t="str">
            <v>9-10925</v>
          </cell>
          <cell r="F245" t="str">
            <v>IN-LINE SAMPLING POINT ASSEMBLY</v>
          </cell>
          <cell r="G245">
            <v>195</v>
          </cell>
          <cell r="H245">
            <v>44941</v>
          </cell>
          <cell r="J245" t="str">
            <v>Mature</v>
          </cell>
          <cell r="K245" t="str">
            <v>Fire Alarm Systems</v>
          </cell>
          <cell r="L245">
            <v>0</v>
          </cell>
          <cell r="M245">
            <v>0</v>
          </cell>
          <cell r="N245">
            <v>201.83</v>
          </cell>
        </row>
        <row r="246">
          <cell r="E246" t="str">
            <v>9-10927</v>
          </cell>
          <cell r="F246" t="str">
            <v>RED ABS END CAP 3/4" "</v>
          </cell>
          <cell r="G246">
            <v>7</v>
          </cell>
          <cell r="H246">
            <v>44941</v>
          </cell>
          <cell r="J246" t="str">
            <v>Mature</v>
          </cell>
          <cell r="K246" t="str">
            <v>Fire Alarm Systems</v>
          </cell>
          <cell r="L246">
            <v>39</v>
          </cell>
          <cell r="M246">
            <v>2.886990950226245E-2</v>
          </cell>
          <cell r="N246">
            <v>7.25</v>
          </cell>
        </row>
        <row r="247">
          <cell r="E247" t="str">
            <v>9-10928</v>
          </cell>
          <cell r="F247" t="str">
            <v>PATTRESS POINT ASSEMBLY</v>
          </cell>
          <cell r="G247">
            <v>255</v>
          </cell>
          <cell r="H247">
            <v>44941</v>
          </cell>
          <cell r="J247" t="str">
            <v>Mature</v>
          </cell>
          <cell r="K247" t="str">
            <v>Fire Alarm Systems</v>
          </cell>
          <cell r="L247">
            <v>37</v>
          </cell>
          <cell r="M247">
            <v>1.0330961538461545</v>
          </cell>
          <cell r="N247">
            <v>263.93</v>
          </cell>
        </row>
        <row r="248">
          <cell r="E248" t="str">
            <v>9-10930</v>
          </cell>
          <cell r="F248" t="str">
            <v>3/4 INCH / 10MM RED CAPILLARY TEE</v>
          </cell>
          <cell r="G248">
            <v>70</v>
          </cell>
          <cell r="H248">
            <v>44941</v>
          </cell>
          <cell r="J248" t="str">
            <v>Mature</v>
          </cell>
          <cell r="K248" t="str">
            <v>Fire Alarm Systems</v>
          </cell>
          <cell r="L248">
            <v>0</v>
          </cell>
          <cell r="M248">
            <v>0</v>
          </cell>
          <cell r="N248">
            <v>72.45</v>
          </cell>
        </row>
        <row r="249">
          <cell r="E249" t="str">
            <v>9-10931</v>
          </cell>
          <cell r="F249" t="str">
            <v>3/4"-25MM ADAPTOR RED ABS</v>
          </cell>
          <cell r="G249">
            <v>7</v>
          </cell>
          <cell r="H249">
            <v>44941</v>
          </cell>
          <cell r="J249" t="str">
            <v>Mature</v>
          </cell>
          <cell r="K249" t="str">
            <v>Fire Alarm Systems</v>
          </cell>
          <cell r="L249">
            <v>0</v>
          </cell>
          <cell r="M249">
            <v>0</v>
          </cell>
          <cell r="N249">
            <v>7.25</v>
          </cell>
        </row>
        <row r="250">
          <cell r="E250" t="str">
            <v>9-10933</v>
          </cell>
          <cell r="F250" t="str">
            <v>HOLE REPAIR SADDLE</v>
          </cell>
          <cell r="G250">
            <v>17</v>
          </cell>
          <cell r="H250">
            <v>44941</v>
          </cell>
          <cell r="J250" t="str">
            <v>Mature</v>
          </cell>
          <cell r="K250" t="str">
            <v>Fire Alarm Systems</v>
          </cell>
          <cell r="L250">
            <v>0</v>
          </cell>
          <cell r="M250">
            <v>0</v>
          </cell>
          <cell r="N250">
            <v>17.600000000000001</v>
          </cell>
        </row>
        <row r="251">
          <cell r="E251" t="str">
            <v>9-10936-25</v>
          </cell>
          <cell r="F251" t="str">
            <v>(25 PACK) PIPE CLIP W. STAND-OFF - RED</v>
          </cell>
          <cell r="G251">
            <v>2338</v>
          </cell>
          <cell r="H251">
            <v>44941</v>
          </cell>
          <cell r="J251" t="str">
            <v>Mature</v>
          </cell>
          <cell r="K251" t="str">
            <v>Fire Alarm Systems</v>
          </cell>
          <cell r="L251">
            <v>0</v>
          </cell>
          <cell r="M251">
            <v>0</v>
          </cell>
          <cell r="N251">
            <v>2419.83</v>
          </cell>
        </row>
        <row r="252">
          <cell r="E252" t="str">
            <v>9-10943</v>
          </cell>
          <cell r="F252" t="str">
            <v>SAMPLING POINT STEM ADAPTOR</v>
          </cell>
          <cell r="G252">
            <v>136</v>
          </cell>
          <cell r="H252">
            <v>44941</v>
          </cell>
          <cell r="J252" t="str">
            <v>Mature</v>
          </cell>
          <cell r="K252" t="str">
            <v>Fire Alarm Systems</v>
          </cell>
          <cell r="L252">
            <v>0</v>
          </cell>
          <cell r="M252">
            <v>0</v>
          </cell>
          <cell r="N252">
            <v>140.76</v>
          </cell>
        </row>
        <row r="253">
          <cell r="E253" t="str">
            <v>9-10944</v>
          </cell>
          <cell r="F253" t="str">
            <v>90DEG PATTRESS SAMPLING POINT</v>
          </cell>
          <cell r="G253">
            <v>159</v>
          </cell>
          <cell r="H253">
            <v>44941</v>
          </cell>
          <cell r="J253" t="str">
            <v>Mature</v>
          </cell>
          <cell r="K253" t="str">
            <v>Fire Alarm Systems</v>
          </cell>
          <cell r="L253">
            <v>0</v>
          </cell>
          <cell r="M253">
            <v>0</v>
          </cell>
          <cell r="N253">
            <v>164.57</v>
          </cell>
        </row>
        <row r="254">
          <cell r="E254" t="str">
            <v>9-10945</v>
          </cell>
          <cell r="F254" t="str">
            <v>INLINE SAMPLE POINT ASSEMBLY</v>
          </cell>
          <cell r="G254">
            <v>261</v>
          </cell>
          <cell r="H254">
            <v>44941</v>
          </cell>
          <cell r="J254" t="str">
            <v>Mature</v>
          </cell>
          <cell r="K254" t="str">
            <v>Fire Alarm Systems</v>
          </cell>
          <cell r="L254">
            <v>0</v>
          </cell>
          <cell r="M254">
            <v>0</v>
          </cell>
          <cell r="N254">
            <v>270.14</v>
          </cell>
        </row>
        <row r="255">
          <cell r="E255" t="str">
            <v>9-10946</v>
          </cell>
          <cell r="F255" t="str">
            <v>3/4" FEMALE TO 25MM MALE ADAPTOR</v>
          </cell>
          <cell r="G255">
            <v>22</v>
          </cell>
          <cell r="H255">
            <v>44941</v>
          </cell>
          <cell r="J255" t="str">
            <v>Mature</v>
          </cell>
          <cell r="K255" t="str">
            <v>Fire Alarm Systems</v>
          </cell>
          <cell r="L255">
            <v>0</v>
          </cell>
          <cell r="M255">
            <v>0</v>
          </cell>
          <cell r="N255">
            <v>22.77</v>
          </cell>
        </row>
        <row r="256">
          <cell r="E256" t="str">
            <v>9-10947</v>
          </cell>
          <cell r="F256" t="str">
            <v>RT ANGLE INLINE PATTRESS POINT ASSEMBLY</v>
          </cell>
          <cell r="G256">
            <v>232</v>
          </cell>
          <cell r="H256">
            <v>44941</v>
          </cell>
          <cell r="J256" t="str">
            <v>Mature</v>
          </cell>
          <cell r="K256" t="str">
            <v>Fire Alarm Systems</v>
          </cell>
          <cell r="L256">
            <v>0</v>
          </cell>
          <cell r="M256">
            <v>0</v>
          </cell>
          <cell r="N256">
            <v>240.12</v>
          </cell>
        </row>
        <row r="257">
          <cell r="E257" t="str">
            <v>9-10950</v>
          </cell>
          <cell r="F257" t="str">
            <v>ABS CEMENT 250ML ( CLEAR )</v>
          </cell>
          <cell r="G257">
            <v>92</v>
          </cell>
          <cell r="H257">
            <v>44941</v>
          </cell>
          <cell r="J257" t="str">
            <v>Mature</v>
          </cell>
          <cell r="K257" t="str">
            <v>Fire Alarm Systems</v>
          </cell>
          <cell r="L257">
            <v>12</v>
          </cell>
          <cell r="M257">
            <v>0.11817628959276029</v>
          </cell>
          <cell r="N257">
            <v>95.22</v>
          </cell>
        </row>
        <row r="258">
          <cell r="E258" t="str">
            <v>9-10951</v>
          </cell>
          <cell r="F258" t="str">
            <v>MEK PIPE CLEANER 500ML</v>
          </cell>
          <cell r="G258">
            <v>92</v>
          </cell>
          <cell r="H258">
            <v>44941</v>
          </cell>
          <cell r="J258" t="str">
            <v>Mature</v>
          </cell>
          <cell r="K258" t="str">
            <v>Fire Alarm Systems</v>
          </cell>
          <cell r="L258">
            <v>1</v>
          </cell>
          <cell r="M258">
            <v>8.8045248868778292E-3</v>
          </cell>
          <cell r="N258">
            <v>95.22</v>
          </cell>
        </row>
        <row r="259">
          <cell r="E259" t="str">
            <v>9-10952</v>
          </cell>
          <cell r="F259" t="str">
            <v>25MM FEMALE TO 3/4" MALE ADAPTOR</v>
          </cell>
          <cell r="G259">
            <v>38</v>
          </cell>
          <cell r="H259">
            <v>44941</v>
          </cell>
          <cell r="J259" t="str">
            <v>Mature</v>
          </cell>
          <cell r="K259" t="str">
            <v>Fire Alarm Systems</v>
          </cell>
          <cell r="L259">
            <v>0</v>
          </cell>
          <cell r="M259">
            <v>0</v>
          </cell>
          <cell r="N259">
            <v>39.33</v>
          </cell>
        </row>
        <row r="260">
          <cell r="E260" t="str">
            <v>9-10954</v>
          </cell>
          <cell r="F260" t="str">
            <v>CLIC TOP 28 PIPE CLIP ( 27.8 - 31.2 )</v>
          </cell>
          <cell r="G260">
            <v>6</v>
          </cell>
          <cell r="H260">
            <v>44941</v>
          </cell>
          <cell r="J260" t="str">
            <v>Sell-out</v>
          </cell>
          <cell r="K260" t="str">
            <v>Fire Alarm Systems</v>
          </cell>
          <cell r="L260">
            <v>0</v>
          </cell>
          <cell r="M260">
            <v>0</v>
          </cell>
          <cell r="N260">
            <v>6.21</v>
          </cell>
        </row>
        <row r="261">
          <cell r="E261" t="str">
            <v>9-10954-100</v>
          </cell>
          <cell r="F261" t="str">
            <v>(100 PACK) PIPE CLIP - RED</v>
          </cell>
          <cell r="G261">
            <v>653</v>
          </cell>
          <cell r="H261">
            <v>44941</v>
          </cell>
          <cell r="J261" t="str">
            <v>Mature</v>
          </cell>
          <cell r="K261" t="str">
            <v>Fire Alarm Systems</v>
          </cell>
          <cell r="L261">
            <v>11</v>
          </cell>
          <cell r="M261">
            <v>0.78046796380090511</v>
          </cell>
          <cell r="N261">
            <v>675.86</v>
          </cell>
        </row>
        <row r="262">
          <cell r="E262" t="str">
            <v>9-10954-25</v>
          </cell>
          <cell r="F262" t="str">
            <v>(25 PACK) PIPE CLIP - RED</v>
          </cell>
          <cell r="G262">
            <v>162</v>
          </cell>
          <cell r="H262">
            <v>44941</v>
          </cell>
          <cell r="J262" t="str">
            <v>Mature</v>
          </cell>
          <cell r="K262" t="str">
            <v>Fire Alarm Systems</v>
          </cell>
          <cell r="L262">
            <v>2</v>
          </cell>
          <cell r="M262">
            <v>2.9671674208144802E-2</v>
          </cell>
          <cell r="N262">
            <v>167.67</v>
          </cell>
        </row>
        <row r="263">
          <cell r="E263" t="str">
            <v>9-10955</v>
          </cell>
          <cell r="F263" t="str">
            <v>TEST POINT SAMPLING POINT ASSEMBLY - TEE</v>
          </cell>
          <cell r="G263">
            <v>156</v>
          </cell>
          <cell r="H263">
            <v>44941</v>
          </cell>
          <cell r="J263" t="str">
            <v>Mature</v>
          </cell>
          <cell r="K263" t="str">
            <v>Fire Alarm Systems</v>
          </cell>
          <cell r="L263">
            <v>3</v>
          </cell>
          <cell r="M263">
            <v>4.9764705882352898E-2</v>
          </cell>
          <cell r="N263">
            <v>161.46</v>
          </cell>
        </row>
        <row r="264">
          <cell r="E264" t="str">
            <v>9-10956</v>
          </cell>
          <cell r="F264" t="str">
            <v>TEST POINT SAMPLING POINT ASSEMBLY - END</v>
          </cell>
          <cell r="G264">
            <v>156</v>
          </cell>
          <cell r="H264">
            <v>44941</v>
          </cell>
          <cell r="J264" t="str">
            <v>Mature</v>
          </cell>
          <cell r="K264" t="str">
            <v>Fire Alarm Systems</v>
          </cell>
          <cell r="L264">
            <v>1</v>
          </cell>
          <cell r="M264">
            <v>1.3493891402714901E-2</v>
          </cell>
          <cell r="N264">
            <v>161.46</v>
          </cell>
        </row>
        <row r="265">
          <cell r="E265" t="str">
            <v>9-10960</v>
          </cell>
          <cell r="F265" t="str">
            <v>SAMPLE POINT LABEL - ROLL OF 100 LABLES</v>
          </cell>
          <cell r="G265">
            <v>58</v>
          </cell>
          <cell r="H265">
            <v>44941</v>
          </cell>
          <cell r="J265" t="str">
            <v>Mature</v>
          </cell>
          <cell r="K265" t="str">
            <v>Fire Alarm Systems</v>
          </cell>
          <cell r="L265">
            <v>0</v>
          </cell>
          <cell r="M265">
            <v>0</v>
          </cell>
          <cell r="N265">
            <v>60.03</v>
          </cell>
        </row>
        <row r="266">
          <cell r="E266" t="str">
            <v>9-10963-100</v>
          </cell>
          <cell r="F266" t="str">
            <v>RED 10MM CAPILLARY PIPE 100 METRE</v>
          </cell>
          <cell r="G266">
            <v>1248</v>
          </cell>
          <cell r="H266">
            <v>44941</v>
          </cell>
          <cell r="J266" t="str">
            <v>Mature</v>
          </cell>
          <cell r="K266" t="str">
            <v>Fire Alarm Systems</v>
          </cell>
          <cell r="L266">
            <v>0</v>
          </cell>
          <cell r="M266">
            <v>0</v>
          </cell>
          <cell r="N266">
            <v>1291.68</v>
          </cell>
        </row>
        <row r="267">
          <cell r="E267" t="str">
            <v>9-10964-100</v>
          </cell>
          <cell r="F267" t="str">
            <v>NATURAL 10MM CAPILLARY PIPE 100 METRE</v>
          </cell>
          <cell r="G267">
            <v>1248</v>
          </cell>
          <cell r="H267">
            <v>44941</v>
          </cell>
          <cell r="J267" t="str">
            <v>Mature</v>
          </cell>
          <cell r="K267" t="str">
            <v>Fire Alarm Systems</v>
          </cell>
          <cell r="L267">
            <v>0</v>
          </cell>
          <cell r="M267">
            <v>0</v>
          </cell>
          <cell r="N267">
            <v>1291.68</v>
          </cell>
        </row>
        <row r="268">
          <cell r="E268" t="str">
            <v>9-10965</v>
          </cell>
          <cell r="F268" t="str">
            <v>25MM REDUCING SLEEVE BLACK</v>
          </cell>
          <cell r="G268">
            <v>13</v>
          </cell>
          <cell r="H268">
            <v>44941</v>
          </cell>
          <cell r="J268" t="str">
            <v>Mature</v>
          </cell>
          <cell r="K268" t="str">
            <v>Fire Alarm Systems</v>
          </cell>
          <cell r="L268">
            <v>0</v>
          </cell>
          <cell r="M268">
            <v>0</v>
          </cell>
          <cell r="N268">
            <v>13.46</v>
          </cell>
        </row>
        <row r="269">
          <cell r="E269" t="str">
            <v>9-10967</v>
          </cell>
          <cell r="F269" t="str">
            <v>PIPE CUTTERS</v>
          </cell>
          <cell r="G269">
            <v>594</v>
          </cell>
          <cell r="H269">
            <v>44941</v>
          </cell>
          <cell r="J269" t="str">
            <v>Mature</v>
          </cell>
          <cell r="K269" t="str">
            <v>Fire Alarm Systems</v>
          </cell>
          <cell r="L269">
            <v>0</v>
          </cell>
          <cell r="M269">
            <v>0</v>
          </cell>
          <cell r="N269">
            <v>614.79</v>
          </cell>
        </row>
        <row r="270">
          <cell r="E270" t="str">
            <v>9-10973-25</v>
          </cell>
          <cell r="F270" t="str">
            <v>(25 PACK) M6 RAW PLUG PLUS NUT</v>
          </cell>
          <cell r="G270">
            <v>292</v>
          </cell>
          <cell r="H270">
            <v>44941</v>
          </cell>
          <cell r="J270" t="str">
            <v>Mature</v>
          </cell>
          <cell r="K270" t="str">
            <v>Fire Alarm Systems</v>
          </cell>
          <cell r="L270">
            <v>0</v>
          </cell>
          <cell r="M270">
            <v>0</v>
          </cell>
          <cell r="N270">
            <v>302.22000000000003</v>
          </cell>
        </row>
        <row r="271">
          <cell r="E271" t="str">
            <v>9-10974</v>
          </cell>
          <cell r="F271" t="str">
            <v>WATERTRAP</v>
          </cell>
          <cell r="G271">
            <v>277</v>
          </cell>
          <cell r="H271">
            <v>44941</v>
          </cell>
          <cell r="J271" t="str">
            <v>Mature</v>
          </cell>
          <cell r="K271" t="str">
            <v>Fire Alarm Systems</v>
          </cell>
          <cell r="L271">
            <v>7</v>
          </cell>
          <cell r="M271">
            <v>0.2120742081447968</v>
          </cell>
          <cell r="N271">
            <v>286.7</v>
          </cell>
        </row>
        <row r="272">
          <cell r="E272" t="str">
            <v>9-10975</v>
          </cell>
          <cell r="F272" t="str">
            <v>25MM -32MM INTUMESCENT FIRE COLLAR</v>
          </cell>
          <cell r="G272">
            <v>313</v>
          </cell>
          <cell r="H272">
            <v>44941</v>
          </cell>
          <cell r="J272" t="str">
            <v>Mature</v>
          </cell>
          <cell r="K272" t="str">
            <v>Fire Alarm Systems</v>
          </cell>
          <cell r="L272">
            <v>0</v>
          </cell>
          <cell r="M272">
            <v>0</v>
          </cell>
          <cell r="N272">
            <v>323.95999999999998</v>
          </cell>
        </row>
        <row r="273">
          <cell r="E273" t="str">
            <v>9-10976</v>
          </cell>
          <cell r="F273" t="str">
            <v>QUICK RELEASE AIRLINE VALVE</v>
          </cell>
          <cell r="G273">
            <v>602</v>
          </cell>
          <cell r="H273">
            <v>44941</v>
          </cell>
          <cell r="J273" t="str">
            <v>Mature</v>
          </cell>
          <cell r="K273" t="str">
            <v>Fire Alarm Systems</v>
          </cell>
          <cell r="L273">
            <v>1</v>
          </cell>
          <cell r="M273">
            <v>6.4013574660633496E-2</v>
          </cell>
          <cell r="N273">
            <v>623.07000000000005</v>
          </cell>
        </row>
        <row r="274">
          <cell r="E274" t="str">
            <v>9-10978</v>
          </cell>
          <cell r="F274" t="str">
            <v>3/4" LARGE CHECK VALVE</v>
          </cell>
          <cell r="G274">
            <v>421</v>
          </cell>
          <cell r="H274">
            <v>44941</v>
          </cell>
          <cell r="J274" t="str">
            <v>Mature</v>
          </cell>
          <cell r="K274" t="str">
            <v>Fire Alarm Systems</v>
          </cell>
          <cell r="L274">
            <v>7</v>
          </cell>
          <cell r="M274">
            <v>0.34470565610859699</v>
          </cell>
          <cell r="N274">
            <v>435.74</v>
          </cell>
        </row>
        <row r="275">
          <cell r="E275" t="str">
            <v>9-10980</v>
          </cell>
          <cell r="F275" t="str">
            <v>3/4" LARGE 2 WAY BALL VALVE</v>
          </cell>
          <cell r="G275">
            <v>389</v>
          </cell>
          <cell r="H275">
            <v>44941</v>
          </cell>
          <cell r="J275" t="str">
            <v>Mature</v>
          </cell>
          <cell r="K275" t="str">
            <v>Fire Alarm Systems</v>
          </cell>
          <cell r="L275">
            <v>0</v>
          </cell>
          <cell r="M275">
            <v>0</v>
          </cell>
          <cell r="N275">
            <v>402.62</v>
          </cell>
        </row>
        <row r="276">
          <cell r="E276" t="str">
            <v>9-30051</v>
          </cell>
          <cell r="F276" t="str">
            <v>WIRE BURN UNIT</v>
          </cell>
          <cell r="G276">
            <v>7364</v>
          </cell>
          <cell r="H276">
            <v>44941</v>
          </cell>
          <cell r="J276" t="str">
            <v>Mature</v>
          </cell>
          <cell r="K276" t="str">
            <v>Fire Alarm Systems</v>
          </cell>
          <cell r="L276">
            <v>0</v>
          </cell>
          <cell r="M276">
            <v>0</v>
          </cell>
          <cell r="N276">
            <v>7621.74</v>
          </cell>
        </row>
        <row r="277">
          <cell r="E277" t="str">
            <v>9-30058</v>
          </cell>
          <cell r="F277" t="str">
            <v>SPARE - HSSD2 FAN</v>
          </cell>
          <cell r="G277">
            <v>3429</v>
          </cell>
          <cell r="H277">
            <v>44941</v>
          </cell>
          <cell r="J277" t="str">
            <v>Mature</v>
          </cell>
          <cell r="K277" t="str">
            <v>Fire Alarm Systems</v>
          </cell>
          <cell r="L277">
            <v>0</v>
          </cell>
          <cell r="M277">
            <v>0</v>
          </cell>
          <cell r="N277">
            <v>3549.02</v>
          </cell>
        </row>
        <row r="278">
          <cell r="E278" t="str">
            <v>9-30072</v>
          </cell>
          <cell r="F278" t="str">
            <v>PKG B AIR FILTER</v>
          </cell>
          <cell r="G278">
            <v>209</v>
          </cell>
          <cell r="H278">
            <v>44941</v>
          </cell>
          <cell r="J278" t="str">
            <v>Mature</v>
          </cell>
          <cell r="K278" t="str">
            <v>Fire Alarm Systems</v>
          </cell>
          <cell r="L278">
            <v>8</v>
          </cell>
          <cell r="M278">
            <v>0.19557104072398199</v>
          </cell>
          <cell r="N278">
            <v>216.32</v>
          </cell>
        </row>
        <row r="279">
          <cell r="E279" t="str">
            <v>9-30250</v>
          </cell>
          <cell r="F279" t="str">
            <v>SENSENET GRAPHIC (CD + DONGLE)</v>
          </cell>
          <cell r="G279">
            <v>9832</v>
          </cell>
          <cell r="H279">
            <v>44941</v>
          </cell>
          <cell r="J279" t="str">
            <v>Mature</v>
          </cell>
          <cell r="K279" t="str">
            <v>Fire Alarm Systems</v>
          </cell>
          <cell r="L279">
            <v>0</v>
          </cell>
          <cell r="M279">
            <v>0</v>
          </cell>
          <cell r="N279">
            <v>10176.120000000001</v>
          </cell>
        </row>
        <row r="280">
          <cell r="E280" t="str">
            <v>9-30419</v>
          </cell>
          <cell r="F280" t="str">
            <v>SERIAL CABLE</v>
          </cell>
          <cell r="G280">
            <v>330</v>
          </cell>
          <cell r="H280">
            <v>44941</v>
          </cell>
          <cell r="J280" t="str">
            <v>Mature</v>
          </cell>
          <cell r="K280" t="str">
            <v>Fire Alarm Systems</v>
          </cell>
          <cell r="L280">
            <v>0</v>
          </cell>
          <cell r="M280">
            <v>0</v>
          </cell>
          <cell r="N280">
            <v>341.55</v>
          </cell>
        </row>
        <row r="281">
          <cell r="E281" t="str">
            <v>9-30422</v>
          </cell>
          <cell r="F281" t="str">
            <v>HEATER BOX ASSY.</v>
          </cell>
          <cell r="G281">
            <v>8413</v>
          </cell>
          <cell r="H281">
            <v>44941</v>
          </cell>
          <cell r="J281" t="str">
            <v>Mature</v>
          </cell>
          <cell r="K281" t="str">
            <v>Fire Alarm Systems</v>
          </cell>
          <cell r="L281">
            <v>3</v>
          </cell>
          <cell r="M281">
            <v>2.773244570135748</v>
          </cell>
          <cell r="N281">
            <v>8707.4599999999991</v>
          </cell>
        </row>
        <row r="282">
          <cell r="E282" t="str">
            <v>9-30430</v>
          </cell>
          <cell r="F282" t="str">
            <v>APOLLO APIC</v>
          </cell>
          <cell r="G282">
            <v>1966</v>
          </cell>
          <cell r="H282">
            <v>44941</v>
          </cell>
          <cell r="J282" t="str">
            <v>Mature</v>
          </cell>
          <cell r="K282" t="str">
            <v>Fire Alarm Systems</v>
          </cell>
          <cell r="L282">
            <v>0</v>
          </cell>
          <cell r="M282">
            <v>0</v>
          </cell>
          <cell r="N282">
            <v>2034.81</v>
          </cell>
        </row>
        <row r="283">
          <cell r="E283" t="str">
            <v>9-30436</v>
          </cell>
          <cell r="F283" t="str">
            <v>INPUT/RELAY CARD</v>
          </cell>
          <cell r="G283">
            <v>1366</v>
          </cell>
          <cell r="H283">
            <v>44941</v>
          </cell>
          <cell r="J283" t="str">
            <v>Mature</v>
          </cell>
          <cell r="K283" t="str">
            <v>Fire Alarm Systems</v>
          </cell>
          <cell r="L283">
            <v>1</v>
          </cell>
          <cell r="M283">
            <v>0.14525339366515799</v>
          </cell>
          <cell r="N283">
            <v>1413.81</v>
          </cell>
        </row>
        <row r="284">
          <cell r="E284" t="str">
            <v>9-30437</v>
          </cell>
          <cell r="F284" t="str">
            <v>ZP-LSI-1 Ziton APIC</v>
          </cell>
          <cell r="G284">
            <v>1909</v>
          </cell>
          <cell r="H284">
            <v>44941</v>
          </cell>
          <cell r="J284" t="str">
            <v>Mature</v>
          </cell>
          <cell r="K284" t="str">
            <v>Fire Alarm Systems</v>
          </cell>
          <cell r="L284">
            <v>0</v>
          </cell>
          <cell r="M284">
            <v>0</v>
          </cell>
          <cell r="N284">
            <v>1975.82</v>
          </cell>
        </row>
        <row r="285">
          <cell r="E285" t="str">
            <v>9-30671-KID</v>
          </cell>
          <cell r="F285" t="str">
            <v>KIDDE S25 DET (ENGLISH)</v>
          </cell>
          <cell r="G285">
            <v>7578</v>
          </cell>
          <cell r="H285">
            <v>44941</v>
          </cell>
          <cell r="J285" t="str">
            <v>Mature</v>
          </cell>
          <cell r="K285" t="str">
            <v>Fire Alarm Systems</v>
          </cell>
          <cell r="L285">
            <v>0</v>
          </cell>
          <cell r="M285">
            <v>0</v>
          </cell>
          <cell r="N285">
            <v>7843.23</v>
          </cell>
        </row>
        <row r="286">
          <cell r="E286" t="str">
            <v>9-30689</v>
          </cell>
          <cell r="F286" t="str">
            <v>SPARE - HSSD2 LOCK &amp; KEY</v>
          </cell>
          <cell r="G286">
            <v>1047</v>
          </cell>
          <cell r="H286">
            <v>44941</v>
          </cell>
          <cell r="J286" t="str">
            <v>Mature</v>
          </cell>
          <cell r="K286" t="str">
            <v>Fire Alarm Systems</v>
          </cell>
          <cell r="L286">
            <v>0</v>
          </cell>
          <cell r="M286">
            <v>0</v>
          </cell>
          <cell r="N286">
            <v>1083.6500000000001</v>
          </cell>
        </row>
        <row r="287">
          <cell r="E287" t="str">
            <v>9-30690</v>
          </cell>
          <cell r="F287" t="str">
            <v>SPARE - HSSD2 CM MAIN PCB</v>
          </cell>
          <cell r="G287">
            <v>14763</v>
          </cell>
          <cell r="H287">
            <v>44941</v>
          </cell>
          <cell r="J287" t="str">
            <v>Mature</v>
          </cell>
          <cell r="K287" t="str">
            <v>Fire Alarm Systems</v>
          </cell>
          <cell r="L287">
            <v>0</v>
          </cell>
          <cell r="M287">
            <v>0</v>
          </cell>
          <cell r="N287">
            <v>15279.71</v>
          </cell>
        </row>
        <row r="288">
          <cell r="E288" t="str">
            <v>9-30695</v>
          </cell>
          <cell r="F288" t="str">
            <v>SPARE - HSSD2 FLOW SENSOR</v>
          </cell>
          <cell r="G288">
            <v>2778</v>
          </cell>
          <cell r="H288">
            <v>44941</v>
          </cell>
          <cell r="J288" t="str">
            <v>Mature</v>
          </cell>
          <cell r="K288" t="str">
            <v>Fire Alarm Systems</v>
          </cell>
          <cell r="L288">
            <v>0</v>
          </cell>
          <cell r="M288">
            <v>0</v>
          </cell>
          <cell r="N288">
            <v>2875.23</v>
          </cell>
        </row>
        <row r="289">
          <cell r="E289" t="str">
            <v>9-30697</v>
          </cell>
          <cell r="F289" t="str">
            <v>SPARE - HSSD2 MAIN PCB</v>
          </cell>
          <cell r="G289">
            <v>14762</v>
          </cell>
          <cell r="H289">
            <v>44941</v>
          </cell>
          <cell r="J289" t="str">
            <v>Mature</v>
          </cell>
          <cell r="K289" t="str">
            <v>Fire Alarm Systems</v>
          </cell>
          <cell r="L289">
            <v>0</v>
          </cell>
          <cell r="M289">
            <v>0</v>
          </cell>
          <cell r="N289">
            <v>15278.67</v>
          </cell>
        </row>
        <row r="290">
          <cell r="E290" t="str">
            <v>9-30698</v>
          </cell>
          <cell r="F290" t="str">
            <v>SPARE - HSSD2 DETECTOR HEAD</v>
          </cell>
          <cell r="G290">
            <v>15360</v>
          </cell>
          <cell r="H290">
            <v>44941</v>
          </cell>
          <cell r="J290" t="str">
            <v>Mature</v>
          </cell>
          <cell r="K290" t="str">
            <v>Fire Alarm Systems</v>
          </cell>
          <cell r="L290">
            <v>0</v>
          </cell>
          <cell r="M290">
            <v>0</v>
          </cell>
          <cell r="N290">
            <v>15897.6</v>
          </cell>
        </row>
        <row r="291">
          <cell r="E291" t="str">
            <v>9-30699N</v>
          </cell>
          <cell r="F291" t="str">
            <v>SPARE - MODULASER &amp; HSSD2 FILTER</v>
          </cell>
          <cell r="G291">
            <v>227</v>
          </cell>
          <cell r="H291">
            <v>44941</v>
          </cell>
          <cell r="J291" t="str">
            <v>Mature</v>
          </cell>
          <cell r="K291" t="str">
            <v>Fire Alarm Systems</v>
          </cell>
          <cell r="L291">
            <v>7</v>
          </cell>
          <cell r="M291">
            <v>0.15809864253393652</v>
          </cell>
          <cell r="N291">
            <v>234.95</v>
          </cell>
        </row>
        <row r="292">
          <cell r="E292" t="str">
            <v>9-30699N-P</v>
          </cell>
          <cell r="F292" t="str">
            <v>(6 PACK) SPARE-MODULASER, HSSD2 FILTER</v>
          </cell>
          <cell r="G292">
            <v>1239</v>
          </cell>
          <cell r="H292">
            <v>44941</v>
          </cell>
          <cell r="J292" t="str">
            <v>Mature</v>
          </cell>
          <cell r="K292" t="str">
            <v>Fire Alarm Systems</v>
          </cell>
          <cell r="L292">
            <v>8</v>
          </cell>
          <cell r="M292">
            <v>1.173881357466064</v>
          </cell>
          <cell r="N292">
            <v>1282.3699999999999</v>
          </cell>
        </row>
        <row r="293">
          <cell r="E293" t="str">
            <v>9-30755</v>
          </cell>
          <cell r="F293" t="str">
            <v>STRATOS-MICRA DUST FILTER</v>
          </cell>
          <cell r="G293">
            <v>154</v>
          </cell>
          <cell r="H293">
            <v>44941</v>
          </cell>
          <cell r="J293" t="str">
            <v>Mature</v>
          </cell>
          <cell r="K293" t="str">
            <v>Fire Alarm Systems</v>
          </cell>
          <cell r="L293">
            <v>30</v>
          </cell>
          <cell r="M293">
            <v>0.52729321266968276</v>
          </cell>
          <cell r="N293">
            <v>159.38999999999999</v>
          </cell>
        </row>
        <row r="294">
          <cell r="E294" t="str">
            <v>9-30755-P</v>
          </cell>
          <cell r="F294" t="str">
            <v>(6 PACK) MICRA / NANO FILTER PACK</v>
          </cell>
          <cell r="G294">
            <v>891</v>
          </cell>
          <cell r="H294">
            <v>44941</v>
          </cell>
          <cell r="J294" t="str">
            <v>Mature</v>
          </cell>
          <cell r="K294" t="str">
            <v>Fire Alarm Systems</v>
          </cell>
          <cell r="L294">
            <v>21</v>
          </cell>
          <cell r="M294">
            <v>2.0464778280542997</v>
          </cell>
          <cell r="N294">
            <v>922.19</v>
          </cell>
        </row>
        <row r="295">
          <cell r="E295" t="str">
            <v>9-30790</v>
          </cell>
          <cell r="F295" t="str">
            <v>SPARE-MODULASER BACKPLANE</v>
          </cell>
          <cell r="G295">
            <v>2761</v>
          </cell>
          <cell r="H295">
            <v>44941</v>
          </cell>
          <cell r="J295" t="str">
            <v>Mature</v>
          </cell>
          <cell r="K295" t="str">
            <v>Fire Alarm Systems</v>
          </cell>
          <cell r="L295">
            <v>0</v>
          </cell>
          <cell r="M295">
            <v>0</v>
          </cell>
          <cell r="N295">
            <v>2857.64</v>
          </cell>
        </row>
        <row r="296">
          <cell r="E296" t="str">
            <v>9-30791-2</v>
          </cell>
          <cell r="F296" t="str">
            <v>SPARE-MODULASER DET COVER-GRAY</v>
          </cell>
          <cell r="G296">
            <v>525</v>
          </cell>
          <cell r="H296">
            <v>44941</v>
          </cell>
          <cell r="J296" t="str">
            <v>Mature</v>
          </cell>
          <cell r="K296" t="str">
            <v>Fire Alarm Systems</v>
          </cell>
          <cell r="L296">
            <v>0</v>
          </cell>
          <cell r="M296">
            <v>0</v>
          </cell>
          <cell r="N296">
            <v>543.38</v>
          </cell>
        </row>
        <row r="297">
          <cell r="E297" t="str">
            <v>9-30792</v>
          </cell>
          <cell r="F297" t="str">
            <v>SPARE-MODULASER DISPLAY COVER</v>
          </cell>
          <cell r="G297">
            <v>661</v>
          </cell>
          <cell r="H297">
            <v>44941</v>
          </cell>
          <cell r="J297" t="str">
            <v>Mature</v>
          </cell>
          <cell r="K297" t="str">
            <v>Fire Alarm Systems</v>
          </cell>
          <cell r="L297">
            <v>0</v>
          </cell>
          <cell r="M297">
            <v>0</v>
          </cell>
          <cell r="N297">
            <v>684.14</v>
          </cell>
        </row>
        <row r="298">
          <cell r="E298" t="str">
            <v>9-30793</v>
          </cell>
          <cell r="F298" t="str">
            <v>SPARE-MODULASER MINDISPLAY COVER</v>
          </cell>
          <cell r="G298">
            <v>652</v>
          </cell>
          <cell r="H298">
            <v>44941</v>
          </cell>
          <cell r="J298" t="str">
            <v>Mature</v>
          </cell>
          <cell r="K298" t="str">
            <v>Fire Alarm Systems</v>
          </cell>
          <cell r="L298">
            <v>0</v>
          </cell>
          <cell r="M298">
            <v>0</v>
          </cell>
          <cell r="N298">
            <v>674.82</v>
          </cell>
        </row>
        <row r="299">
          <cell r="E299" t="str">
            <v>9-30794</v>
          </cell>
          <cell r="F299" t="str">
            <v>SPARE-MODULASER GROMETS 5S &amp; 4L</v>
          </cell>
          <cell r="G299">
            <v>142</v>
          </cell>
          <cell r="H299">
            <v>44941</v>
          </cell>
          <cell r="J299" t="str">
            <v>Mature</v>
          </cell>
          <cell r="K299" t="str">
            <v>Fire Alarm Systems</v>
          </cell>
          <cell r="L299">
            <v>0</v>
          </cell>
          <cell r="M299">
            <v>0</v>
          </cell>
          <cell r="N299">
            <v>146.97</v>
          </cell>
        </row>
        <row r="300">
          <cell r="E300" t="str">
            <v>9-30795</v>
          </cell>
          <cell r="F300" t="str">
            <v>SPARE-MODULASER PIPE ADPTR-BEND</v>
          </cell>
          <cell r="G300">
            <v>245</v>
          </cell>
          <cell r="H300">
            <v>44941</v>
          </cell>
          <cell r="J300" t="str">
            <v>Mature</v>
          </cell>
          <cell r="K300" t="str">
            <v>Fire Alarm Systems</v>
          </cell>
          <cell r="L300">
            <v>0</v>
          </cell>
          <cell r="M300">
            <v>0</v>
          </cell>
          <cell r="N300">
            <v>253.58</v>
          </cell>
        </row>
        <row r="301">
          <cell r="E301" t="str">
            <v>9-30796</v>
          </cell>
          <cell r="F301" t="str">
            <v>SPARE-MODULASER PIPE ADPTR-STR</v>
          </cell>
          <cell r="G301">
            <v>251</v>
          </cell>
          <cell r="H301">
            <v>44941</v>
          </cell>
          <cell r="J301" t="str">
            <v>Mature</v>
          </cell>
          <cell r="K301" t="str">
            <v>Fire Alarm Systems</v>
          </cell>
          <cell r="L301">
            <v>0</v>
          </cell>
          <cell r="M301">
            <v>0</v>
          </cell>
          <cell r="N301">
            <v>259.79000000000002</v>
          </cell>
        </row>
        <row r="302">
          <cell r="E302" t="str">
            <v>9-30797</v>
          </cell>
          <cell r="F302" t="str">
            <v>SPARE-MODULASER ACCESSORY KIT</v>
          </cell>
          <cell r="G302">
            <v>776</v>
          </cell>
          <cell r="H302">
            <v>44941</v>
          </cell>
          <cell r="J302" t="str">
            <v>Mature</v>
          </cell>
          <cell r="K302" t="str">
            <v>Fire Alarm Systems</v>
          </cell>
          <cell r="L302">
            <v>0</v>
          </cell>
          <cell r="M302">
            <v>0</v>
          </cell>
          <cell r="N302">
            <v>803.16</v>
          </cell>
        </row>
        <row r="303">
          <cell r="E303" t="str">
            <v>9-30798-2</v>
          </cell>
          <cell r="F303" t="str">
            <v>MODULASER WIRING HOUSING - GRAY</v>
          </cell>
          <cell r="G303">
            <v>1673</v>
          </cell>
          <cell r="H303">
            <v>44941</v>
          </cell>
          <cell r="J303" t="str">
            <v>Mature</v>
          </cell>
          <cell r="K303" t="str">
            <v>Fire Alarm Systems</v>
          </cell>
          <cell r="L303">
            <v>0</v>
          </cell>
          <cell r="M303">
            <v>0</v>
          </cell>
          <cell r="N303">
            <v>1731.56</v>
          </cell>
        </row>
        <row r="304">
          <cell r="E304" t="str">
            <v>AA-0100</v>
          </cell>
          <cell r="F304" t="str">
            <v>(100M) ANALOGUE LHD CABLE PVC</v>
          </cell>
          <cell r="G304">
            <v>4035</v>
          </cell>
          <cell r="H304">
            <v>44941</v>
          </cell>
          <cell r="J304" t="str">
            <v>Mature</v>
          </cell>
          <cell r="K304" t="str">
            <v>Fire Alarm Systems</v>
          </cell>
          <cell r="L304">
            <v>0</v>
          </cell>
          <cell r="M304">
            <v>0</v>
          </cell>
          <cell r="N304">
            <v>4176.2299999999996</v>
          </cell>
        </row>
        <row r="305">
          <cell r="E305" t="str">
            <v>AA-0500</v>
          </cell>
          <cell r="F305" t="str">
            <v>(500M) ANALOGUE LHD CABLE PVC</v>
          </cell>
          <cell r="G305">
            <v>19261</v>
          </cell>
          <cell r="H305">
            <v>44941</v>
          </cell>
          <cell r="J305" t="str">
            <v>Mature</v>
          </cell>
          <cell r="K305" t="str">
            <v>Fire Alarm Systems</v>
          </cell>
          <cell r="L305">
            <v>0</v>
          </cell>
          <cell r="M305">
            <v>0</v>
          </cell>
          <cell r="N305">
            <v>19935.14</v>
          </cell>
        </row>
        <row r="306">
          <cell r="E306" t="str">
            <v>AACU-EOL</v>
          </cell>
          <cell r="F306" t="str">
            <v>ALARMLINE II ANALOGUE LHD PART ? EOL MODULE</v>
          </cell>
          <cell r="G306">
            <v>566</v>
          </cell>
          <cell r="H306">
            <v>44941</v>
          </cell>
          <cell r="J306" t="str">
            <v>Mature</v>
          </cell>
          <cell r="K306" t="str">
            <v>Fire Alarm Systems</v>
          </cell>
          <cell r="L306">
            <v>1</v>
          </cell>
          <cell r="M306">
            <v>6.0185520361990999E-2</v>
          </cell>
          <cell r="N306">
            <v>585.80999999999995</v>
          </cell>
        </row>
        <row r="307">
          <cell r="E307" t="str">
            <v>AACULP</v>
          </cell>
          <cell r="F307" t="str">
            <v>ANALOGUE LHD CONTROL UNIT - PC PROGRAMMABLE</v>
          </cell>
          <cell r="G307">
            <v>5763</v>
          </cell>
          <cell r="H307">
            <v>44941</v>
          </cell>
          <cell r="J307" t="str">
            <v>Mature</v>
          </cell>
          <cell r="K307" t="str">
            <v>Fire Alarm Systems</v>
          </cell>
          <cell r="L307">
            <v>0</v>
          </cell>
          <cell r="M307">
            <v>0</v>
          </cell>
          <cell r="N307">
            <v>5964.71</v>
          </cell>
        </row>
        <row r="308">
          <cell r="E308" t="str">
            <v>AACU-PCC</v>
          </cell>
          <cell r="F308" t="str">
            <v>ALARMLINE II ANALOGUE LHD PC SOFTWARE W/ USB CABLE</v>
          </cell>
          <cell r="G308">
            <v>602</v>
          </cell>
          <cell r="H308">
            <v>44941</v>
          </cell>
          <cell r="J308" t="str">
            <v>Mature</v>
          </cell>
          <cell r="K308" t="str">
            <v>Fire Alarm Systems</v>
          </cell>
          <cell r="L308">
            <v>0</v>
          </cell>
          <cell r="M308">
            <v>0</v>
          </cell>
          <cell r="N308">
            <v>623.07000000000005</v>
          </cell>
        </row>
        <row r="309">
          <cell r="E309" t="str">
            <v>AACUSP</v>
          </cell>
          <cell r="F309" t="str">
            <v>ANALOGUE LHD CONTROL UNIT - SELF PROGRAMMABLE</v>
          </cell>
          <cell r="G309">
            <v>7129</v>
          </cell>
          <cell r="H309">
            <v>44941</v>
          </cell>
          <cell r="J309" t="str">
            <v>Mature</v>
          </cell>
          <cell r="K309" t="str">
            <v>Fire Alarm Systems</v>
          </cell>
          <cell r="L309">
            <v>1</v>
          </cell>
          <cell r="M309">
            <v>0.75806108597285105</v>
          </cell>
          <cell r="N309">
            <v>7378.52</v>
          </cell>
        </row>
        <row r="310">
          <cell r="E310" t="str">
            <v>AAE-0100</v>
          </cell>
          <cell r="F310" t="str">
            <v>(100M) ANALOGUE EN LHD CABLE PVC</v>
          </cell>
          <cell r="G310">
            <v>4398</v>
          </cell>
          <cell r="H310">
            <v>44941</v>
          </cell>
          <cell r="J310" t="str">
            <v>Mature</v>
          </cell>
          <cell r="K310" t="str">
            <v>Fire Alarm Systems</v>
          </cell>
          <cell r="L310">
            <v>1</v>
          </cell>
          <cell r="M310">
            <v>0.51442669683257902</v>
          </cell>
          <cell r="N310">
            <v>4551.93</v>
          </cell>
        </row>
        <row r="311">
          <cell r="E311" t="str">
            <v>AAE-0500</v>
          </cell>
          <cell r="F311" t="str">
            <v>(500M) ANALOGUE EN LHD CABLE PVC</v>
          </cell>
          <cell r="G311">
            <v>20893</v>
          </cell>
          <cell r="H311">
            <v>44941</v>
          </cell>
          <cell r="J311" t="str">
            <v>Mature</v>
          </cell>
          <cell r="K311" t="str">
            <v>Fire Alarm Systems</v>
          </cell>
          <cell r="L311">
            <v>0</v>
          </cell>
          <cell r="M311">
            <v>0</v>
          </cell>
          <cell r="N311">
            <v>21624.26</v>
          </cell>
        </row>
        <row r="312">
          <cell r="E312" t="str">
            <v>AAECU</v>
          </cell>
          <cell r="F312" t="str">
            <v>ANALOGUE EN LHD CONTROL UNIT</v>
          </cell>
          <cell r="G312">
            <v>7410</v>
          </cell>
          <cell r="H312">
            <v>44941</v>
          </cell>
          <cell r="J312" t="str">
            <v>Mature</v>
          </cell>
          <cell r="K312" t="str">
            <v>Fire Alarm Systems</v>
          </cell>
          <cell r="L312">
            <v>4</v>
          </cell>
          <cell r="M312">
            <v>3.3093529411764662</v>
          </cell>
          <cell r="N312">
            <v>7669.35</v>
          </cell>
        </row>
        <row r="313">
          <cell r="E313" t="str">
            <v>AAECU-EOL</v>
          </cell>
          <cell r="F313" t="str">
            <v>SPARE ANALOGUE EN LHD EOL UNIT</v>
          </cell>
          <cell r="G313">
            <v>995</v>
          </cell>
          <cell r="H313">
            <v>44941</v>
          </cell>
          <cell r="J313" t="str">
            <v>Mature</v>
          </cell>
          <cell r="K313" t="str">
            <v>Fire Alarm Systems</v>
          </cell>
          <cell r="L313">
            <v>2</v>
          </cell>
          <cell r="M313">
            <v>0.211606334841628</v>
          </cell>
          <cell r="N313">
            <v>1029.83</v>
          </cell>
        </row>
        <row r="314">
          <cell r="E314" t="str">
            <v>AAECU-JUN</v>
          </cell>
          <cell r="F314" t="str">
            <v>ANALOGUE EN LHD JUNCTION BOX</v>
          </cell>
          <cell r="G314">
            <v>1100</v>
          </cell>
          <cell r="H314">
            <v>44941</v>
          </cell>
          <cell r="J314" t="str">
            <v>Mature</v>
          </cell>
          <cell r="K314" t="str">
            <v>Fire Alarm Systems</v>
          </cell>
          <cell r="L314">
            <v>2</v>
          </cell>
          <cell r="M314">
            <v>0.23393665158370999</v>
          </cell>
          <cell r="N314">
            <v>1138.5</v>
          </cell>
        </row>
        <row r="315">
          <cell r="E315" t="str">
            <v>AAECU-PCC</v>
          </cell>
          <cell r="F315" t="str">
            <v>ANALOGUE EN LHD CONFIG SW</v>
          </cell>
          <cell r="G315">
            <v>597</v>
          </cell>
          <cell r="H315">
            <v>44941</v>
          </cell>
          <cell r="J315" t="str">
            <v>Mature</v>
          </cell>
          <cell r="K315" t="str">
            <v>Fire Alarm Systems</v>
          </cell>
          <cell r="L315">
            <v>1</v>
          </cell>
          <cell r="M315">
            <v>6.3481900452488693E-2</v>
          </cell>
          <cell r="N315">
            <v>617.9</v>
          </cell>
        </row>
        <row r="316">
          <cell r="E316" t="str">
            <v>AAI-0100</v>
          </cell>
          <cell r="F316" t="str">
            <v>ALARMLINE II ANALOGUE LHD INTERCONNECTING CABLE, 100M</v>
          </cell>
          <cell r="G316">
            <v>1644</v>
          </cell>
          <cell r="H316">
            <v>44941</v>
          </cell>
          <cell r="J316" t="str">
            <v>Mature</v>
          </cell>
          <cell r="K316" t="str">
            <v>Fire Alarm Systems</v>
          </cell>
          <cell r="L316">
            <v>0</v>
          </cell>
          <cell r="M316">
            <v>0</v>
          </cell>
          <cell r="N316">
            <v>1701.54</v>
          </cell>
        </row>
        <row r="317">
          <cell r="E317" t="str">
            <v>AAN-0100</v>
          </cell>
          <cell r="F317" t="str">
            <v>(100M) ANALOGUE LHD CABLE NYLON</v>
          </cell>
          <cell r="G317">
            <v>4853</v>
          </cell>
          <cell r="H317">
            <v>44941</v>
          </cell>
          <cell r="J317" t="str">
            <v>Mature</v>
          </cell>
          <cell r="K317" t="str">
            <v>Fire Alarm Systems</v>
          </cell>
          <cell r="L317">
            <v>1</v>
          </cell>
          <cell r="M317">
            <v>0.51604298642533897</v>
          </cell>
          <cell r="N317">
            <v>5022.8599999999997</v>
          </cell>
        </row>
        <row r="318">
          <cell r="E318" t="str">
            <v>AAN-0500</v>
          </cell>
          <cell r="F318" t="str">
            <v>(500M) ANALOGUE LHD CABLE NYLON</v>
          </cell>
          <cell r="G318">
            <v>23052</v>
          </cell>
          <cell r="H318">
            <v>44941</v>
          </cell>
          <cell r="J318" t="str">
            <v>Mature</v>
          </cell>
          <cell r="K318" t="str">
            <v>Fire Alarm Systems</v>
          </cell>
          <cell r="L318">
            <v>0</v>
          </cell>
          <cell r="M318">
            <v>0</v>
          </cell>
          <cell r="N318">
            <v>23858.82</v>
          </cell>
        </row>
        <row r="319">
          <cell r="E319" t="str">
            <v>AAP-0100</v>
          </cell>
          <cell r="F319" t="str">
            <v>(100M) ANALOGUE LHD CABLE POLY</v>
          </cell>
          <cell r="G319">
            <v>4702</v>
          </cell>
          <cell r="H319">
            <v>44941</v>
          </cell>
          <cell r="J319" t="str">
            <v>Mature</v>
          </cell>
          <cell r="K319" t="str">
            <v>Fire Alarm Systems</v>
          </cell>
          <cell r="L319">
            <v>0</v>
          </cell>
          <cell r="M319">
            <v>0</v>
          </cell>
          <cell r="N319">
            <v>4866.57</v>
          </cell>
        </row>
        <row r="320">
          <cell r="E320" t="str">
            <v>AAP-0500</v>
          </cell>
          <cell r="F320" t="str">
            <v>(500M) ANALOGUE LHD CABLE POLY</v>
          </cell>
          <cell r="G320">
            <v>22294</v>
          </cell>
          <cell r="H320">
            <v>44941</v>
          </cell>
          <cell r="J320" t="str">
            <v>Mature</v>
          </cell>
          <cell r="K320" t="str">
            <v>Fire Alarm Systems</v>
          </cell>
          <cell r="L320">
            <v>0</v>
          </cell>
          <cell r="M320">
            <v>0</v>
          </cell>
          <cell r="N320">
            <v>23074.29</v>
          </cell>
        </row>
        <row r="321">
          <cell r="E321" t="str">
            <v>AASS-0100</v>
          </cell>
          <cell r="F321" t="str">
            <v>(100M) ANALOGUE LHD CABLE SS &amp; PVC</v>
          </cell>
          <cell r="G321">
            <v>12740</v>
          </cell>
          <cell r="H321">
            <v>44941</v>
          </cell>
          <cell r="J321" t="str">
            <v>Mature</v>
          </cell>
          <cell r="K321" t="str">
            <v>Fire Alarm Systems</v>
          </cell>
          <cell r="L321">
            <v>0</v>
          </cell>
          <cell r="M321">
            <v>0</v>
          </cell>
          <cell r="N321">
            <v>13185.9</v>
          </cell>
        </row>
        <row r="322">
          <cell r="E322" t="str">
            <v>AASS-0500</v>
          </cell>
          <cell r="F322" t="str">
            <v>(500M) ANALOGUE LHD CABLE SS &amp; PVC</v>
          </cell>
          <cell r="G322">
            <v>60511</v>
          </cell>
          <cell r="H322">
            <v>44941</v>
          </cell>
          <cell r="J322" t="str">
            <v>Mature</v>
          </cell>
          <cell r="K322" t="str">
            <v>Fire Alarm Systems</v>
          </cell>
          <cell r="L322">
            <v>0</v>
          </cell>
          <cell r="M322">
            <v>0</v>
          </cell>
          <cell r="N322">
            <v>62628.89</v>
          </cell>
        </row>
        <row r="323">
          <cell r="E323" t="str">
            <v>AASSN-0100</v>
          </cell>
          <cell r="F323" t="str">
            <v>(100M) ANALOGUE LHD CABLE SS &amp; NYLON</v>
          </cell>
          <cell r="G323">
            <v>13953</v>
          </cell>
          <cell r="H323">
            <v>44941</v>
          </cell>
          <cell r="J323" t="str">
            <v>Mature</v>
          </cell>
          <cell r="K323" t="str">
            <v>Fire Alarm Systems</v>
          </cell>
          <cell r="L323">
            <v>0</v>
          </cell>
          <cell r="M323">
            <v>0</v>
          </cell>
          <cell r="N323">
            <v>14441.36</v>
          </cell>
        </row>
        <row r="324">
          <cell r="E324" t="str">
            <v>AASSN-0500</v>
          </cell>
          <cell r="F324" t="str">
            <v>(500M) ANALOGUE LHD CABLE SS &amp; NYLON</v>
          </cell>
          <cell r="G324">
            <v>66275</v>
          </cell>
          <cell r="H324">
            <v>44941</v>
          </cell>
          <cell r="J324" t="str">
            <v>Mature</v>
          </cell>
          <cell r="K324" t="str">
            <v>Fire Alarm Systems</v>
          </cell>
          <cell r="L324">
            <v>0</v>
          </cell>
          <cell r="M324">
            <v>0</v>
          </cell>
          <cell r="N324">
            <v>68594.63</v>
          </cell>
        </row>
        <row r="325">
          <cell r="E325" t="str">
            <v>AB4G-SB</v>
          </cell>
          <cell r="F325" t="str">
            <v>SURFACE BOX - FOR SIGNATURE SOUNDER BASE</v>
          </cell>
          <cell r="G325">
            <v>100</v>
          </cell>
          <cell r="H325">
            <v>44941</v>
          </cell>
          <cell r="J325" t="str">
            <v>Mature</v>
          </cell>
          <cell r="K325" t="str">
            <v>Fire Alarm Systems</v>
          </cell>
          <cell r="L325">
            <v>0</v>
          </cell>
          <cell r="M325">
            <v>0</v>
          </cell>
          <cell r="N325">
            <v>100</v>
          </cell>
        </row>
        <row r="326">
          <cell r="E326" t="str">
            <v>ACA-B706-025</v>
          </cell>
          <cell r="F326" t="str">
            <v>(25 PACK) LHD CABLE ACCESSORY - BRACKET "7", 60MM (2.4") W/ SLEEVE</v>
          </cell>
          <cell r="G326">
            <v>711</v>
          </cell>
          <cell r="H326">
            <v>44941</v>
          </cell>
          <cell r="J326" t="str">
            <v>Mature</v>
          </cell>
          <cell r="K326" t="str">
            <v>Fire Alarm Systems</v>
          </cell>
          <cell r="L326">
            <v>0</v>
          </cell>
          <cell r="M326">
            <v>0</v>
          </cell>
          <cell r="N326">
            <v>735.89</v>
          </cell>
        </row>
        <row r="327">
          <cell r="E327" t="str">
            <v>ACA-B706-100</v>
          </cell>
          <cell r="F327" t="str">
            <v>(100 PACK) LHD CABLE ACCESSORY - BRACKET "7", 60MM (2.4") W/ SLEEVE</v>
          </cell>
          <cell r="G327">
            <v>2275</v>
          </cell>
          <cell r="H327">
            <v>44941</v>
          </cell>
          <cell r="J327" t="str">
            <v>Mature</v>
          </cell>
          <cell r="K327" t="str">
            <v>Fire Alarm Systems</v>
          </cell>
          <cell r="L327">
            <v>0</v>
          </cell>
          <cell r="M327">
            <v>0</v>
          </cell>
          <cell r="N327">
            <v>2354.63</v>
          </cell>
        </row>
        <row r="328">
          <cell r="E328" t="str">
            <v>ACA-B706SS-025</v>
          </cell>
          <cell r="F328" t="str">
            <v>(25 PACK) LHD CABLE ACCESSORY - BRACKET "7", 60MM (2.4") (STAINLESS STEEL) W/ SLEEVE</v>
          </cell>
          <cell r="G328">
            <v>989</v>
          </cell>
          <cell r="H328">
            <v>44941</v>
          </cell>
          <cell r="J328" t="str">
            <v>Mature</v>
          </cell>
          <cell r="K328" t="str">
            <v>Fire Alarm Systems</v>
          </cell>
          <cell r="L328">
            <v>0</v>
          </cell>
          <cell r="M328">
            <v>0</v>
          </cell>
          <cell r="N328">
            <v>1023.62</v>
          </cell>
        </row>
        <row r="329">
          <cell r="E329" t="str">
            <v>ACA-B706SS-100</v>
          </cell>
          <cell r="F329" t="str">
            <v>(100 PACK) LHD CABLE ACCESSORY - BRACKET "7", 60MM (2.4") (STAINLESS STEEL) W/ SLEEVE</v>
          </cell>
          <cell r="G329">
            <v>3165</v>
          </cell>
          <cell r="H329">
            <v>44941</v>
          </cell>
          <cell r="J329" t="str">
            <v>Mature</v>
          </cell>
          <cell r="K329" t="str">
            <v>Fire Alarm Systems</v>
          </cell>
          <cell r="L329">
            <v>0</v>
          </cell>
          <cell r="M329">
            <v>0</v>
          </cell>
          <cell r="N329">
            <v>3275.78</v>
          </cell>
        </row>
        <row r="330">
          <cell r="E330" t="str">
            <v>ACA-BI20-025</v>
          </cell>
          <cell r="F330" t="str">
            <v>(25 PACK) LHD CABLE ACCESSORY - BRACKET "I", 200MM (7.9") W/ SLEEVE</v>
          </cell>
          <cell r="G330">
            <v>711</v>
          </cell>
          <cell r="H330">
            <v>44941</v>
          </cell>
          <cell r="J330" t="str">
            <v>Mature</v>
          </cell>
          <cell r="K330" t="str">
            <v>Fire Alarm Systems</v>
          </cell>
          <cell r="L330">
            <v>0</v>
          </cell>
          <cell r="M330">
            <v>0</v>
          </cell>
          <cell r="N330">
            <v>735.89</v>
          </cell>
        </row>
        <row r="331">
          <cell r="E331" t="str">
            <v>ACA-BI20-100</v>
          </cell>
          <cell r="F331" t="str">
            <v>(100 PACK) LHD CABLE ACCESSORY - BRACKET "I", 200MM (7.9") W/ SLEEVE</v>
          </cell>
          <cell r="G331">
            <v>2275</v>
          </cell>
          <cell r="H331">
            <v>44941</v>
          </cell>
          <cell r="J331" t="str">
            <v>Mature</v>
          </cell>
          <cell r="K331" t="str">
            <v>Fire Alarm Systems</v>
          </cell>
          <cell r="L331">
            <v>0</v>
          </cell>
          <cell r="M331">
            <v>0</v>
          </cell>
          <cell r="N331">
            <v>2354.63</v>
          </cell>
        </row>
        <row r="332">
          <cell r="E332" t="str">
            <v>ACA-BI20SS-100</v>
          </cell>
          <cell r="F332" t="str">
            <v>(100 PACK) LHD CABLE ACCESSORY - BRACKET "I", 200MM (7.9") (STAINLESS STEEL) W/ SLEEVE</v>
          </cell>
          <cell r="G332">
            <v>4095</v>
          </cell>
          <cell r="H332">
            <v>44941</v>
          </cell>
          <cell r="J332" t="str">
            <v>Mature</v>
          </cell>
          <cell r="K332" t="str">
            <v>Fire Alarm Systems</v>
          </cell>
          <cell r="L332">
            <v>0</v>
          </cell>
          <cell r="M332">
            <v>0</v>
          </cell>
          <cell r="N332">
            <v>4238.33</v>
          </cell>
        </row>
        <row r="333">
          <cell r="E333" t="str">
            <v>ACA-BL05-025</v>
          </cell>
          <cell r="F333" t="str">
            <v>(25 PACK) LHD CABLE ACCESSORY - BRACKET "L", 50MM (2") W/ SLEEVE</v>
          </cell>
          <cell r="G333">
            <v>393</v>
          </cell>
          <cell r="H333">
            <v>44941</v>
          </cell>
          <cell r="J333" t="str">
            <v>Mature</v>
          </cell>
          <cell r="K333" t="str">
            <v>Fire Alarm Systems</v>
          </cell>
          <cell r="L333">
            <v>0</v>
          </cell>
          <cell r="M333">
            <v>0</v>
          </cell>
          <cell r="N333">
            <v>406.76</v>
          </cell>
        </row>
        <row r="334">
          <cell r="E334" t="str">
            <v>ACA-BL05-100</v>
          </cell>
          <cell r="F334" t="str">
            <v>(100 PACK) LHD CABLE ACCESSORY - BRACKET "L", 50MM (2") W/ SLEEVE</v>
          </cell>
          <cell r="G334">
            <v>1259</v>
          </cell>
          <cell r="H334">
            <v>44941</v>
          </cell>
          <cell r="J334" t="str">
            <v>Mature</v>
          </cell>
          <cell r="K334" t="str">
            <v>Fire Alarm Systems</v>
          </cell>
          <cell r="L334">
            <v>0</v>
          </cell>
          <cell r="M334">
            <v>0</v>
          </cell>
          <cell r="N334">
            <v>1303.07</v>
          </cell>
        </row>
        <row r="335">
          <cell r="E335" t="str">
            <v>ACA-BL05SS-100</v>
          </cell>
          <cell r="F335" t="str">
            <v>(100 PACK) LHD CABLE ACCESSORY - BRACKET "L", 50MM (2") (STAINLESS STEEL) W/ SLEEVE</v>
          </cell>
          <cell r="G335">
            <v>1807</v>
          </cell>
          <cell r="H335">
            <v>44941</v>
          </cell>
          <cell r="J335" t="str">
            <v>Mature</v>
          </cell>
          <cell r="K335" t="str">
            <v>Fire Alarm Systems</v>
          </cell>
          <cell r="L335">
            <v>0</v>
          </cell>
          <cell r="M335">
            <v>0</v>
          </cell>
          <cell r="N335">
            <v>1870.25</v>
          </cell>
        </row>
        <row r="336">
          <cell r="E336" t="str">
            <v>ACA-BL10-100</v>
          </cell>
          <cell r="F336" t="str">
            <v>(100 PACK) LHD CABLE ACCESSORY - BRACKET "L", 100MM (3.9") DUAL HEIGHT W/ SLEEVE</v>
          </cell>
          <cell r="G336">
            <v>1355</v>
          </cell>
          <cell r="H336">
            <v>44941</v>
          </cell>
          <cell r="J336" t="str">
            <v>Mature</v>
          </cell>
          <cell r="K336" t="str">
            <v>Fire Alarm Systems</v>
          </cell>
          <cell r="L336">
            <v>0</v>
          </cell>
          <cell r="M336">
            <v>0</v>
          </cell>
          <cell r="N336">
            <v>1402.43</v>
          </cell>
        </row>
        <row r="337">
          <cell r="E337" t="str">
            <v>ACA-BL10SS-100</v>
          </cell>
          <cell r="F337" t="str">
            <v>(100 PACK) LHD CABLE ACCESSORY - BRACKET "L", 100MM (3.9") DUAL HEIGHT (STAINLESS STEEL) W/ SLEEVE</v>
          </cell>
          <cell r="G337">
            <v>1904</v>
          </cell>
          <cell r="H337">
            <v>44941</v>
          </cell>
          <cell r="J337" t="str">
            <v>Mature</v>
          </cell>
          <cell r="K337" t="str">
            <v>Fire Alarm Systems</v>
          </cell>
          <cell r="L337">
            <v>0</v>
          </cell>
          <cell r="M337">
            <v>0</v>
          </cell>
          <cell r="N337">
            <v>1970.64</v>
          </cell>
        </row>
        <row r="338">
          <cell r="E338" t="str">
            <v>ACA-BL20-025</v>
          </cell>
          <cell r="F338" t="str">
            <v>(25 PACK) LHD CABLE ACCESSORY - BRACKET "L", 200MM (7.9") W/ SLEEVE</v>
          </cell>
          <cell r="G338">
            <v>935</v>
          </cell>
          <cell r="H338">
            <v>44941</v>
          </cell>
          <cell r="J338" t="str">
            <v>Mature</v>
          </cell>
          <cell r="K338" t="str">
            <v>Fire Alarm Systems</v>
          </cell>
          <cell r="L338">
            <v>0</v>
          </cell>
          <cell r="M338">
            <v>0</v>
          </cell>
          <cell r="N338">
            <v>967.73</v>
          </cell>
        </row>
        <row r="339">
          <cell r="E339" t="str">
            <v>ACA-BL20-100</v>
          </cell>
          <cell r="F339" t="str">
            <v>(100 PACK) LHD CABLE ACCESSORY - BRACKET "L", 200MM (7.9") W/ SLEEVE</v>
          </cell>
          <cell r="G339">
            <v>2990</v>
          </cell>
          <cell r="H339">
            <v>44941</v>
          </cell>
          <cell r="J339" t="str">
            <v>Mature</v>
          </cell>
          <cell r="K339" t="str">
            <v>Fire Alarm Systems</v>
          </cell>
          <cell r="L339">
            <v>0</v>
          </cell>
          <cell r="M339">
            <v>0</v>
          </cell>
          <cell r="N339">
            <v>3094.65</v>
          </cell>
        </row>
        <row r="340">
          <cell r="E340" t="str">
            <v>ACA-BL20SS-025</v>
          </cell>
          <cell r="F340" t="str">
            <v>(25 PACK) LHD CABLE ACCESSORY - BRACKET "L", 200MM (7.9") (STAINLESS STEEL) W/ SLEEVE</v>
          </cell>
          <cell r="G340">
            <v>1382</v>
          </cell>
          <cell r="H340">
            <v>44941</v>
          </cell>
          <cell r="J340" t="str">
            <v>Mature</v>
          </cell>
          <cell r="K340" t="str">
            <v>Fire Alarm Systems</v>
          </cell>
          <cell r="L340">
            <v>0</v>
          </cell>
          <cell r="M340">
            <v>0</v>
          </cell>
          <cell r="N340">
            <v>1430.37</v>
          </cell>
        </row>
        <row r="341">
          <cell r="E341" t="str">
            <v>ACA-BL20SS-100</v>
          </cell>
          <cell r="F341" t="str">
            <v>(100 PACK) LHD CABLE ACCESSORY - BRACKET "L", 200MM (7.9") (STAINLESS STEEL) W/ SLEEVE</v>
          </cell>
          <cell r="G341">
            <v>4424</v>
          </cell>
          <cell r="H341">
            <v>44941</v>
          </cell>
          <cell r="J341" t="str">
            <v>Mature</v>
          </cell>
          <cell r="K341" t="str">
            <v>Fire Alarm Systems</v>
          </cell>
          <cell r="L341">
            <v>0</v>
          </cell>
          <cell r="M341">
            <v>0</v>
          </cell>
          <cell r="N341">
            <v>4578.84</v>
          </cell>
        </row>
        <row r="342">
          <cell r="E342" t="str">
            <v>ACA-BU06SS-100</v>
          </cell>
          <cell r="F342" t="str">
            <v>(100 PACK) LHD CABLE ACCESSORY - BRACKET "U", 60MM (2.4") (STAINLESS STEEL) W/ SLEEVE</v>
          </cell>
          <cell r="G342">
            <v>2426</v>
          </cell>
          <cell r="H342">
            <v>44941</v>
          </cell>
          <cell r="J342" t="str">
            <v>Mature</v>
          </cell>
          <cell r="K342" t="str">
            <v>Fire Alarm Systems</v>
          </cell>
          <cell r="L342">
            <v>0</v>
          </cell>
          <cell r="M342">
            <v>0</v>
          </cell>
          <cell r="N342">
            <v>2510.91</v>
          </cell>
        </row>
        <row r="343">
          <cell r="E343" t="str">
            <v>ACA-BVSS-100</v>
          </cell>
          <cell r="F343" t="str">
            <v>(100 PACK) LHD CABLE ACCESSORY - BRACKET "V" (STAINLESS STEEL) W/ SLEEVE</v>
          </cell>
          <cell r="G343">
            <v>4137</v>
          </cell>
          <cell r="H343">
            <v>44941</v>
          </cell>
          <cell r="J343" t="str">
            <v>Mature</v>
          </cell>
          <cell r="K343" t="str">
            <v>Fire Alarm Systems</v>
          </cell>
          <cell r="L343">
            <v>0</v>
          </cell>
          <cell r="M343">
            <v>0</v>
          </cell>
          <cell r="N343">
            <v>4281.8</v>
          </cell>
        </row>
        <row r="344">
          <cell r="E344" t="str">
            <v>ACA-CE02-025</v>
          </cell>
          <cell r="F344" t="str">
            <v>(25 PACK) LHD CABLE ACCESSORY - CLIP "EDGE", 2-3MM (1/16")</v>
          </cell>
          <cell r="G344">
            <v>602</v>
          </cell>
          <cell r="H344">
            <v>44941</v>
          </cell>
          <cell r="J344" t="str">
            <v>Mature</v>
          </cell>
          <cell r="K344" t="str">
            <v>Fire Alarm Systems</v>
          </cell>
          <cell r="L344">
            <v>0</v>
          </cell>
          <cell r="M344">
            <v>0</v>
          </cell>
          <cell r="N344">
            <v>623.07000000000005</v>
          </cell>
        </row>
        <row r="345">
          <cell r="E345" t="str">
            <v>ACA-CE02-025(KIT)</v>
          </cell>
          <cell r="F345" t="str">
            <v>(25 PACK) LHD CABLE ACCESSORY - CLIP "EDGE", 2-3MM (1/16") W/ SLEEVE</v>
          </cell>
          <cell r="G345">
            <v>677</v>
          </cell>
          <cell r="H345">
            <v>44941</v>
          </cell>
          <cell r="J345" t="str">
            <v>Mature</v>
          </cell>
          <cell r="K345" t="str">
            <v>Fire Alarm Systems</v>
          </cell>
          <cell r="L345">
            <v>0</v>
          </cell>
          <cell r="M345">
            <v>0</v>
          </cell>
          <cell r="N345">
            <v>700.7</v>
          </cell>
        </row>
        <row r="346">
          <cell r="E346" t="str">
            <v>ACA-CE02-100</v>
          </cell>
          <cell r="F346" t="str">
            <v>(100 PACK) LHD CABLE ACCESSORY - CLIP "EDGE", 2-3MM (1/16")</v>
          </cell>
          <cell r="G346">
            <v>1926</v>
          </cell>
          <cell r="H346">
            <v>44941</v>
          </cell>
          <cell r="J346" t="str">
            <v>Mature</v>
          </cell>
          <cell r="K346" t="str">
            <v>Fire Alarm Systems</v>
          </cell>
          <cell r="L346">
            <v>0</v>
          </cell>
          <cell r="M346">
            <v>0</v>
          </cell>
          <cell r="N346">
            <v>1993.41</v>
          </cell>
        </row>
        <row r="347">
          <cell r="E347" t="str">
            <v>ACA-CE03-025</v>
          </cell>
          <cell r="F347" t="str">
            <v>(25 PACK) LHD CABLE ACCESSORY - CLIP "EDGE", 3-8MM (2/16")</v>
          </cell>
          <cell r="G347">
            <v>485</v>
          </cell>
          <cell r="H347">
            <v>44941</v>
          </cell>
          <cell r="J347" t="str">
            <v>Mature</v>
          </cell>
          <cell r="K347" t="str">
            <v>Fire Alarm Systems</v>
          </cell>
          <cell r="L347">
            <v>0</v>
          </cell>
          <cell r="M347">
            <v>0</v>
          </cell>
          <cell r="N347">
            <v>501.98</v>
          </cell>
        </row>
        <row r="348">
          <cell r="E348" t="str">
            <v>ACA-CE03-100</v>
          </cell>
          <cell r="F348" t="str">
            <v>(100 PACK) LHD CABLE ACCESSORY - CLIP "EDGE", 3-8MM (2/16")</v>
          </cell>
          <cell r="G348">
            <v>1555</v>
          </cell>
          <cell r="H348">
            <v>44941</v>
          </cell>
          <cell r="J348" t="str">
            <v>Mature</v>
          </cell>
          <cell r="K348" t="str">
            <v>Fire Alarm Systems</v>
          </cell>
          <cell r="L348">
            <v>0</v>
          </cell>
          <cell r="M348">
            <v>0</v>
          </cell>
          <cell r="N348">
            <v>1609.43</v>
          </cell>
        </row>
        <row r="349">
          <cell r="E349" t="str">
            <v>ACA-CE03-100(KIT)</v>
          </cell>
          <cell r="F349" t="str">
            <v>(100 PACK) LHD CABLE ACCESSORY - CLIP "EDGE", 3-8MM (2/16") W/ SLEEVE</v>
          </cell>
          <cell r="G349">
            <v>1644</v>
          </cell>
          <cell r="H349">
            <v>44941</v>
          </cell>
          <cell r="J349" t="str">
            <v>Mature</v>
          </cell>
          <cell r="K349" t="str">
            <v>Fire Alarm Systems</v>
          </cell>
          <cell r="L349">
            <v>0</v>
          </cell>
          <cell r="M349">
            <v>0</v>
          </cell>
          <cell r="N349">
            <v>1701.54</v>
          </cell>
        </row>
        <row r="350">
          <cell r="E350" t="str">
            <v>ACA-CE08-025</v>
          </cell>
          <cell r="F350" t="str">
            <v>(25 PACK) LHD CABLE ACCESSORY - CLIP "EDGE", 8-14MM (5/16")</v>
          </cell>
          <cell r="G350">
            <v>443</v>
          </cell>
          <cell r="H350">
            <v>44941</v>
          </cell>
          <cell r="J350" t="str">
            <v>Mature</v>
          </cell>
          <cell r="K350" t="str">
            <v>Fire Alarm Systems</v>
          </cell>
          <cell r="L350">
            <v>0</v>
          </cell>
          <cell r="M350">
            <v>0</v>
          </cell>
          <cell r="N350">
            <v>458.51</v>
          </cell>
        </row>
        <row r="351">
          <cell r="E351" t="str">
            <v>ACA-CE08-100</v>
          </cell>
          <cell r="F351" t="str">
            <v>(100 PACK) LHD CABLE ACCESSORY - CLIP "EDGE", 8-14MM (5/16")</v>
          </cell>
          <cell r="G351">
            <v>1416</v>
          </cell>
          <cell r="H351">
            <v>44941</v>
          </cell>
          <cell r="J351" t="str">
            <v>Mature</v>
          </cell>
          <cell r="K351" t="str">
            <v>Fire Alarm Systems</v>
          </cell>
          <cell r="L351">
            <v>0</v>
          </cell>
          <cell r="M351">
            <v>0</v>
          </cell>
          <cell r="N351">
            <v>1465.56</v>
          </cell>
        </row>
        <row r="352">
          <cell r="E352" t="str">
            <v>ACA-CE14-025</v>
          </cell>
          <cell r="F352" t="str">
            <v>(25 PACK) LHD CABLE ACCESSORY - CLIP "EDGE", 14-20MM (9/16")</v>
          </cell>
          <cell r="G352">
            <v>353</v>
          </cell>
          <cell r="H352">
            <v>44941</v>
          </cell>
          <cell r="J352" t="str">
            <v>Mature</v>
          </cell>
          <cell r="K352" t="str">
            <v>Fire Alarm Systems</v>
          </cell>
          <cell r="L352">
            <v>0</v>
          </cell>
          <cell r="M352">
            <v>0</v>
          </cell>
          <cell r="N352">
            <v>365.36</v>
          </cell>
        </row>
        <row r="353">
          <cell r="E353" t="str">
            <v>ACA-CE14-100</v>
          </cell>
          <cell r="F353" t="str">
            <v>(100 PACK) LHD CABLE ACCESSORY - CLIP "EDGE", 14-20MM (9/16")</v>
          </cell>
          <cell r="G353">
            <v>1138</v>
          </cell>
          <cell r="H353">
            <v>44941</v>
          </cell>
          <cell r="J353" t="str">
            <v>Mature</v>
          </cell>
          <cell r="K353" t="str">
            <v>Fire Alarm Systems</v>
          </cell>
          <cell r="L353">
            <v>0</v>
          </cell>
          <cell r="M353">
            <v>0</v>
          </cell>
          <cell r="N353">
            <v>1177.83</v>
          </cell>
        </row>
        <row r="354">
          <cell r="E354" t="str">
            <v>ACA-CP-025</v>
          </cell>
          <cell r="F354" t="str">
            <v>(25 PACK) LHD CABLE ACCESSORY - CLIP "P" W/ SLEEVE</v>
          </cell>
          <cell r="G354">
            <v>189</v>
          </cell>
          <cell r="H354">
            <v>44941</v>
          </cell>
          <cell r="J354" t="str">
            <v>Mature</v>
          </cell>
          <cell r="K354" t="str">
            <v>Fire Alarm Systems</v>
          </cell>
          <cell r="L354">
            <v>0</v>
          </cell>
          <cell r="M354">
            <v>0</v>
          </cell>
          <cell r="N354">
            <v>195.62</v>
          </cell>
        </row>
        <row r="355">
          <cell r="E355" t="str">
            <v>ACA-CP-100</v>
          </cell>
          <cell r="F355" t="str">
            <v>(100 PACK) LHD CABLE ACCESSORY - CLIP "P" W/ SLEEVE</v>
          </cell>
          <cell r="G355">
            <v>602</v>
          </cell>
          <cell r="H355">
            <v>44941</v>
          </cell>
          <cell r="J355" t="str">
            <v>Mature</v>
          </cell>
          <cell r="K355" t="str">
            <v>Fire Alarm Systems</v>
          </cell>
          <cell r="L355">
            <v>0</v>
          </cell>
          <cell r="M355">
            <v>0</v>
          </cell>
          <cell r="N355">
            <v>623.07000000000005</v>
          </cell>
        </row>
        <row r="356">
          <cell r="E356" t="str">
            <v>ACA-CPSS-025</v>
          </cell>
          <cell r="F356" t="str">
            <v>(25 PACK) LHD CABLE ACCESSORY - CLIP "P" (STAINLESS STEEL) W/ SLEEVE</v>
          </cell>
          <cell r="G356">
            <v>355</v>
          </cell>
          <cell r="H356">
            <v>44941</v>
          </cell>
          <cell r="J356" t="str">
            <v>Mature</v>
          </cell>
          <cell r="K356" t="str">
            <v>Fire Alarm Systems</v>
          </cell>
          <cell r="L356">
            <v>0</v>
          </cell>
          <cell r="M356">
            <v>0</v>
          </cell>
          <cell r="N356">
            <v>367.43</v>
          </cell>
        </row>
        <row r="357">
          <cell r="E357" t="str">
            <v>ACA-CPSS-100</v>
          </cell>
          <cell r="F357" t="str">
            <v>(100 PACK) LHD CABLE ACCESSORY - CLIP "P" (STAINLESS STEEL) W/ SLEEVE</v>
          </cell>
          <cell r="G357">
            <v>1297</v>
          </cell>
          <cell r="H357">
            <v>44941</v>
          </cell>
          <cell r="J357" t="str">
            <v>Mature</v>
          </cell>
          <cell r="K357" t="str">
            <v>Fire Alarm Systems</v>
          </cell>
          <cell r="L357">
            <v>0</v>
          </cell>
          <cell r="M357">
            <v>0</v>
          </cell>
          <cell r="N357">
            <v>1342.4</v>
          </cell>
        </row>
        <row r="358">
          <cell r="E358" t="str">
            <v>ACA-CT-025</v>
          </cell>
          <cell r="F358" t="str">
            <v>(25 PACK) LHD CABLE ACCESSORY - CLIP "T"</v>
          </cell>
          <cell r="G358">
            <v>142</v>
          </cell>
          <cell r="H358">
            <v>44941</v>
          </cell>
          <cell r="J358" t="str">
            <v>Mature</v>
          </cell>
          <cell r="K358" t="str">
            <v>Fire Alarm Systems</v>
          </cell>
          <cell r="L358">
            <v>0</v>
          </cell>
          <cell r="M358">
            <v>0</v>
          </cell>
          <cell r="N358">
            <v>146.97</v>
          </cell>
        </row>
        <row r="359">
          <cell r="E359" t="str">
            <v>ACA-CT-100</v>
          </cell>
          <cell r="F359" t="str">
            <v>(100 PACK) LHD CABLE ACCESSORY - CLIP "T"</v>
          </cell>
          <cell r="G359">
            <v>476</v>
          </cell>
          <cell r="H359">
            <v>44941</v>
          </cell>
          <cell r="J359" t="str">
            <v>Mature</v>
          </cell>
          <cell r="K359" t="str">
            <v>Fire Alarm Systems</v>
          </cell>
          <cell r="L359">
            <v>2</v>
          </cell>
          <cell r="M359">
            <v>0.10123076923076919</v>
          </cell>
          <cell r="N359">
            <v>492.66</v>
          </cell>
        </row>
        <row r="360">
          <cell r="E360" t="str">
            <v>ACA-JBW</v>
          </cell>
          <cell r="F360" t="str">
            <v>LHD JUNTION BOX, IP65/66 W/ CABLE GLANDS &amp; TERMINALS</v>
          </cell>
          <cell r="G360">
            <v>723</v>
          </cell>
          <cell r="H360">
            <v>44941</v>
          </cell>
          <cell r="J360" t="str">
            <v>Mature</v>
          </cell>
          <cell r="K360" t="str">
            <v>Fire Alarm Systems</v>
          </cell>
          <cell r="L360">
            <v>0</v>
          </cell>
          <cell r="M360">
            <v>0</v>
          </cell>
          <cell r="N360">
            <v>748.31</v>
          </cell>
        </row>
        <row r="361">
          <cell r="E361" t="str">
            <v>ACA-RS-025</v>
          </cell>
          <cell r="F361" t="str">
            <v>(25 PACK) LHD CABLE ACCESSORY - SILICONE SLEEVE</v>
          </cell>
          <cell r="G361">
            <v>119</v>
          </cell>
          <cell r="H361">
            <v>44941</v>
          </cell>
          <cell r="J361" t="str">
            <v>Mature</v>
          </cell>
          <cell r="K361" t="str">
            <v>Fire Alarm Systems</v>
          </cell>
          <cell r="L361">
            <v>0</v>
          </cell>
          <cell r="M361">
            <v>0</v>
          </cell>
          <cell r="N361">
            <v>123.17</v>
          </cell>
        </row>
        <row r="362">
          <cell r="E362" t="str">
            <v>ACA-RS-100</v>
          </cell>
          <cell r="F362" t="str">
            <v>(100 PACK) LHD CABLE ACCESSORY - SILICONE SLEEVE</v>
          </cell>
          <cell r="G362">
            <v>380</v>
          </cell>
          <cell r="H362">
            <v>44941</v>
          </cell>
          <cell r="J362" t="str">
            <v>Mature</v>
          </cell>
          <cell r="K362" t="str">
            <v>Fire Alarm Systems</v>
          </cell>
          <cell r="L362">
            <v>2</v>
          </cell>
          <cell r="M362">
            <v>8.0814479638009001E-2</v>
          </cell>
          <cell r="N362">
            <v>393.3</v>
          </cell>
        </row>
        <row r="363">
          <cell r="E363" t="str">
            <v>ACA-TW11W-025</v>
          </cell>
          <cell r="F363" t="str">
            <v>(25 PACK) LHD CABLE ACCESSORY - TIE WRAP 110?C (230?F)</v>
          </cell>
          <cell r="G363">
            <v>27</v>
          </cell>
          <cell r="H363">
            <v>44941</v>
          </cell>
          <cell r="J363" t="str">
            <v>Mature</v>
          </cell>
          <cell r="K363" t="str">
            <v>Fire Alarm Systems</v>
          </cell>
          <cell r="L363">
            <v>0</v>
          </cell>
          <cell r="M363">
            <v>0</v>
          </cell>
          <cell r="N363">
            <v>27.95</v>
          </cell>
        </row>
        <row r="364">
          <cell r="E364" t="str">
            <v>ACA-TW11W-100</v>
          </cell>
          <cell r="F364" t="str">
            <v>(100 PACK) LHD CABLE ACCESSORY - TIE WRAP 110?C (230?F)</v>
          </cell>
          <cell r="G364">
            <v>89</v>
          </cell>
          <cell r="H364">
            <v>44941</v>
          </cell>
          <cell r="J364" t="str">
            <v>Mature</v>
          </cell>
          <cell r="K364" t="str">
            <v>Fire Alarm Systems</v>
          </cell>
          <cell r="L364">
            <v>3</v>
          </cell>
          <cell r="M364">
            <v>2.8391402714932068E-2</v>
          </cell>
          <cell r="N364">
            <v>92.12</v>
          </cell>
        </row>
        <row r="365">
          <cell r="E365" t="str">
            <v>ACA-TW17-025</v>
          </cell>
          <cell r="F365" t="str">
            <v>(25 PACK) LHD CABLE ACCESSORY - TIE WRAP 170?C (338?F)</v>
          </cell>
          <cell r="G365">
            <v>582</v>
          </cell>
          <cell r="H365">
            <v>44941</v>
          </cell>
          <cell r="J365" t="str">
            <v>Mature</v>
          </cell>
          <cell r="K365" t="str">
            <v>Fire Alarm Systems</v>
          </cell>
          <cell r="L365">
            <v>0</v>
          </cell>
          <cell r="M365">
            <v>0</v>
          </cell>
          <cell r="N365">
            <v>602.37</v>
          </cell>
        </row>
        <row r="366">
          <cell r="E366" t="str">
            <v>ACA-TW17-100</v>
          </cell>
          <cell r="F366" t="str">
            <v>(100 PACK) LHD CABLE ACCESSORY - TIE WRAP 170?C (338?F)</v>
          </cell>
          <cell r="G366">
            <v>1862</v>
          </cell>
          <cell r="H366">
            <v>44941</v>
          </cell>
          <cell r="J366" t="str">
            <v>Mature</v>
          </cell>
          <cell r="K366" t="str">
            <v>Fire Alarm Systems</v>
          </cell>
          <cell r="L366">
            <v>0</v>
          </cell>
          <cell r="M366">
            <v>0</v>
          </cell>
          <cell r="N366">
            <v>1927.17</v>
          </cell>
        </row>
        <row r="367">
          <cell r="E367" t="str">
            <v>ACA-TWSS-025</v>
          </cell>
          <cell r="F367" t="str">
            <v>(25 PACK) LHD CABLE ACCESSORY - TIE WRAP (STAINLESS STEEL)</v>
          </cell>
          <cell r="G367">
            <v>302</v>
          </cell>
          <cell r="H367">
            <v>44941</v>
          </cell>
          <cell r="J367" t="str">
            <v>Mature</v>
          </cell>
          <cell r="K367" t="str">
            <v>Fire Alarm Systems</v>
          </cell>
          <cell r="L367">
            <v>0</v>
          </cell>
          <cell r="M367">
            <v>0</v>
          </cell>
          <cell r="N367">
            <v>312.57</v>
          </cell>
        </row>
        <row r="368">
          <cell r="E368" t="str">
            <v>ACA-TWSS-100</v>
          </cell>
          <cell r="F368" t="str">
            <v>(100 PACK) LHD CABLE ACCESSORY - TIE WRAP (STAINLESS STEEL)</v>
          </cell>
          <cell r="G368">
            <v>962</v>
          </cell>
          <cell r="H368">
            <v>44941</v>
          </cell>
          <cell r="J368" t="str">
            <v>Mature</v>
          </cell>
          <cell r="K368" t="str">
            <v>Fire Alarm Systems</v>
          </cell>
          <cell r="L368">
            <v>0</v>
          </cell>
          <cell r="M368">
            <v>0</v>
          </cell>
          <cell r="N368">
            <v>995.67</v>
          </cell>
        </row>
        <row r="369">
          <cell r="E369" t="str">
            <v>ACA-TWT</v>
          </cell>
          <cell r="F369" t="str">
            <v>LHD STAINLESS STEEL TIE WRAP TOOL</v>
          </cell>
          <cell r="G369">
            <v>6022</v>
          </cell>
          <cell r="H369">
            <v>44941</v>
          </cell>
          <cell r="J369" t="str">
            <v>Mature</v>
          </cell>
          <cell r="K369" t="str">
            <v>Fire Alarm Systems</v>
          </cell>
          <cell r="L369">
            <v>0</v>
          </cell>
          <cell r="M369">
            <v>0</v>
          </cell>
          <cell r="N369">
            <v>6232.77</v>
          </cell>
        </row>
        <row r="370">
          <cell r="E370" t="str">
            <v>AD105-0100</v>
          </cell>
          <cell r="F370" t="str">
            <v>DIGITAL CABLE 105OC PVC - 100M</v>
          </cell>
          <cell r="G370">
            <v>5120</v>
          </cell>
          <cell r="H370">
            <v>44941</v>
          </cell>
          <cell r="J370" t="str">
            <v>Mature</v>
          </cell>
          <cell r="K370" t="str">
            <v>Fire Alarm Systems</v>
          </cell>
          <cell r="L370">
            <v>0</v>
          </cell>
          <cell r="M370">
            <v>0</v>
          </cell>
          <cell r="N370">
            <v>5299.2</v>
          </cell>
        </row>
        <row r="371">
          <cell r="E371" t="str">
            <v>AD105-0500</v>
          </cell>
          <cell r="F371" t="str">
            <v>DIGITAL CABLE 105OC PVC - 500M</v>
          </cell>
          <cell r="G371">
            <v>25596</v>
          </cell>
          <cell r="H371">
            <v>44941</v>
          </cell>
          <cell r="J371" t="str">
            <v>Mature</v>
          </cell>
          <cell r="K371" t="str">
            <v>Fire Alarm Systems</v>
          </cell>
          <cell r="L371">
            <v>0</v>
          </cell>
          <cell r="M371">
            <v>0</v>
          </cell>
          <cell r="N371">
            <v>26491.86</v>
          </cell>
        </row>
        <row r="372">
          <cell r="E372" t="str">
            <v>AD105-1000</v>
          </cell>
          <cell r="F372" t="str">
            <v>DIGITAL CABLE 105OC PVC - 1000M</v>
          </cell>
          <cell r="G372">
            <v>51195</v>
          </cell>
          <cell r="H372">
            <v>44941</v>
          </cell>
          <cell r="J372" t="str">
            <v>Sell-out</v>
          </cell>
          <cell r="K372" t="str">
            <v>Fire Alarm Systems</v>
          </cell>
          <cell r="L372">
            <v>0</v>
          </cell>
          <cell r="M372">
            <v>0</v>
          </cell>
          <cell r="N372">
            <v>52986.83</v>
          </cell>
        </row>
        <row r="373">
          <cell r="E373" t="str">
            <v>AD105N-0100</v>
          </cell>
          <cell r="F373" t="str">
            <v>DIGITAL CABLE 105OC NYLON - 100M</v>
          </cell>
          <cell r="G373">
            <v>6023</v>
          </cell>
          <cell r="H373">
            <v>44941</v>
          </cell>
          <cell r="J373" t="str">
            <v>Mature</v>
          </cell>
          <cell r="K373" t="str">
            <v>Fire Alarm Systems</v>
          </cell>
          <cell r="L373">
            <v>0</v>
          </cell>
          <cell r="M373">
            <v>0</v>
          </cell>
          <cell r="N373">
            <v>6233.81</v>
          </cell>
        </row>
        <row r="374">
          <cell r="E374" t="str">
            <v>AD105N-0500</v>
          </cell>
          <cell r="F374" t="str">
            <v>DIGITAL CABLE 105OC NYLON - 500M</v>
          </cell>
          <cell r="G374">
            <v>30115</v>
          </cell>
          <cell r="H374">
            <v>44941</v>
          </cell>
          <cell r="J374" t="str">
            <v>Mature</v>
          </cell>
          <cell r="K374" t="str">
            <v>Fire Alarm Systems</v>
          </cell>
          <cell r="L374">
            <v>0</v>
          </cell>
          <cell r="M374">
            <v>0</v>
          </cell>
          <cell r="N374">
            <v>31169.03</v>
          </cell>
        </row>
        <row r="375">
          <cell r="E375" t="str">
            <v>AD105P-0100</v>
          </cell>
          <cell r="F375" t="str">
            <v>DIGITAL CABLE 105OC POLY - 100M</v>
          </cell>
          <cell r="G375">
            <v>6625</v>
          </cell>
          <cell r="H375">
            <v>44941</v>
          </cell>
          <cell r="J375" t="str">
            <v>Mature</v>
          </cell>
          <cell r="K375" t="str">
            <v>Fire Alarm Systems</v>
          </cell>
          <cell r="L375">
            <v>0</v>
          </cell>
          <cell r="M375">
            <v>0</v>
          </cell>
          <cell r="N375">
            <v>6856.88</v>
          </cell>
        </row>
        <row r="376">
          <cell r="E376" t="str">
            <v>AD105P-0500</v>
          </cell>
          <cell r="F376" t="str">
            <v>DIGITAL CABLE 105OC POLY - 500M</v>
          </cell>
          <cell r="G376">
            <v>33125</v>
          </cell>
          <cell r="H376">
            <v>44941</v>
          </cell>
          <cell r="J376" t="str">
            <v>Mature</v>
          </cell>
          <cell r="K376" t="str">
            <v>Fire Alarm Systems</v>
          </cell>
          <cell r="L376">
            <v>0</v>
          </cell>
          <cell r="M376">
            <v>0</v>
          </cell>
          <cell r="N376">
            <v>34284.379999999997</v>
          </cell>
        </row>
        <row r="377">
          <cell r="E377" t="str">
            <v>AD105SS-0100</v>
          </cell>
          <cell r="F377" t="str">
            <v>DIGITAL CABLE 105OC SS &amp; PVC - 100M</v>
          </cell>
          <cell r="G377">
            <v>8282</v>
          </cell>
          <cell r="H377">
            <v>44941</v>
          </cell>
          <cell r="J377" t="str">
            <v>Mature</v>
          </cell>
          <cell r="K377" t="str">
            <v>Fire Alarm Systems</v>
          </cell>
          <cell r="L377">
            <v>0</v>
          </cell>
          <cell r="M377">
            <v>0</v>
          </cell>
          <cell r="N377">
            <v>8571.8700000000008</v>
          </cell>
        </row>
        <row r="378">
          <cell r="E378" t="str">
            <v>AD105SS-0500</v>
          </cell>
          <cell r="F378" t="str">
            <v>DIGITAL CABLE 105OC SS &amp; PVC - 500M</v>
          </cell>
          <cell r="G378">
            <v>41407</v>
          </cell>
          <cell r="H378">
            <v>44941</v>
          </cell>
          <cell r="J378" t="str">
            <v>Mature</v>
          </cell>
          <cell r="K378" t="str">
            <v>Fire Alarm Systems</v>
          </cell>
          <cell r="L378">
            <v>0</v>
          </cell>
          <cell r="M378">
            <v>0</v>
          </cell>
          <cell r="N378">
            <v>42856.25</v>
          </cell>
        </row>
        <row r="379">
          <cell r="E379" t="str">
            <v>AD185N-0100</v>
          </cell>
          <cell r="F379" t="str">
            <v>DIGITAL CABLE 185OC NYLON - 100M</v>
          </cell>
          <cell r="G379">
            <v>7801</v>
          </cell>
          <cell r="H379">
            <v>44941</v>
          </cell>
          <cell r="J379" t="str">
            <v>Mature</v>
          </cell>
          <cell r="K379" t="str">
            <v>Fire Alarm Systems</v>
          </cell>
          <cell r="L379">
            <v>0</v>
          </cell>
          <cell r="M379">
            <v>0</v>
          </cell>
          <cell r="N379">
            <v>8074.04</v>
          </cell>
        </row>
        <row r="380">
          <cell r="E380" t="str">
            <v>AD185N-0500</v>
          </cell>
          <cell r="F380" t="str">
            <v>DIGITAL CABLE 185OC NYLON - 500M</v>
          </cell>
          <cell r="G380">
            <v>39003</v>
          </cell>
          <cell r="H380">
            <v>44941</v>
          </cell>
          <cell r="J380" t="str">
            <v>Mature</v>
          </cell>
          <cell r="K380" t="str">
            <v>Fire Alarm Systems</v>
          </cell>
          <cell r="L380">
            <v>0</v>
          </cell>
          <cell r="M380">
            <v>0</v>
          </cell>
          <cell r="N380">
            <v>40368.11</v>
          </cell>
        </row>
        <row r="381">
          <cell r="E381" t="str">
            <v>AD185SS-0100</v>
          </cell>
          <cell r="F381" t="str">
            <v>DIGITAL CABLE 185OC SS &amp; NYLON - 100M</v>
          </cell>
          <cell r="G381">
            <v>9751</v>
          </cell>
          <cell r="H381">
            <v>44941</v>
          </cell>
          <cell r="J381" t="str">
            <v>Mature</v>
          </cell>
          <cell r="K381" t="str">
            <v>Fire Alarm Systems</v>
          </cell>
          <cell r="L381">
            <v>0</v>
          </cell>
          <cell r="M381">
            <v>0</v>
          </cell>
          <cell r="N381">
            <v>10092.290000000001</v>
          </cell>
        </row>
        <row r="382">
          <cell r="E382" t="str">
            <v>AD185SS-0500</v>
          </cell>
          <cell r="F382" t="str">
            <v>DIGITAL CABLE 185OC SS &amp; NYLON - 500M</v>
          </cell>
          <cell r="G382">
            <v>48756</v>
          </cell>
          <cell r="H382">
            <v>44941</v>
          </cell>
          <cell r="J382" t="str">
            <v>Mature</v>
          </cell>
          <cell r="K382" t="str">
            <v>Fire Alarm Systems</v>
          </cell>
          <cell r="L382">
            <v>0</v>
          </cell>
          <cell r="M382">
            <v>0</v>
          </cell>
          <cell r="N382">
            <v>50462.46</v>
          </cell>
        </row>
        <row r="383">
          <cell r="E383" t="str">
            <v>AD218-0100</v>
          </cell>
          <cell r="F383" t="str">
            <v>DIGITAL CABLE 218?C SILICONE - 100M</v>
          </cell>
          <cell r="G383">
            <v>6297</v>
          </cell>
          <cell r="H383">
            <v>44941</v>
          </cell>
          <cell r="J383" t="str">
            <v>Mature</v>
          </cell>
          <cell r="K383" t="str">
            <v>Fire Alarm Systems</v>
          </cell>
          <cell r="L383">
            <v>0</v>
          </cell>
          <cell r="M383">
            <v>0</v>
          </cell>
          <cell r="N383">
            <v>6517.4</v>
          </cell>
        </row>
        <row r="384">
          <cell r="E384" t="str">
            <v>AD218-0500</v>
          </cell>
          <cell r="F384" t="str">
            <v>DIGITAL CABLE 218?C SILICONE - 500M</v>
          </cell>
          <cell r="G384">
            <v>34697</v>
          </cell>
          <cell r="H384">
            <v>44941</v>
          </cell>
          <cell r="J384" t="str">
            <v>Mature</v>
          </cell>
          <cell r="K384" t="str">
            <v>Fire Alarm Systems</v>
          </cell>
          <cell r="L384">
            <v>0</v>
          </cell>
          <cell r="M384">
            <v>0</v>
          </cell>
          <cell r="N384">
            <v>35911.4</v>
          </cell>
        </row>
        <row r="385">
          <cell r="E385" t="str">
            <v>AD218SS-0100</v>
          </cell>
          <cell r="F385" t="str">
            <v>DIGITAL CABLE 218?C SS &amp; SILICONE - 100M</v>
          </cell>
          <cell r="G385">
            <v>8500</v>
          </cell>
          <cell r="H385">
            <v>44941</v>
          </cell>
          <cell r="J385" t="str">
            <v>Mature</v>
          </cell>
          <cell r="K385" t="str">
            <v>Fire Alarm Systems</v>
          </cell>
          <cell r="L385">
            <v>0</v>
          </cell>
          <cell r="M385">
            <v>0</v>
          </cell>
          <cell r="N385">
            <v>8797.5</v>
          </cell>
        </row>
        <row r="386">
          <cell r="E386" t="str">
            <v>AD218SS-0500</v>
          </cell>
          <cell r="F386" t="str">
            <v>DIGITAL CABLE 218?C SS &amp; SILICONE - 500M</v>
          </cell>
          <cell r="G386">
            <v>46839</v>
          </cell>
          <cell r="H386">
            <v>44941</v>
          </cell>
          <cell r="J386" t="str">
            <v>Mature</v>
          </cell>
          <cell r="K386" t="str">
            <v>Fire Alarm Systems</v>
          </cell>
          <cell r="L386">
            <v>0</v>
          </cell>
          <cell r="M386">
            <v>0</v>
          </cell>
          <cell r="N386">
            <v>48478.37</v>
          </cell>
        </row>
        <row r="387">
          <cell r="E387" t="str">
            <v>AD68-0100</v>
          </cell>
          <cell r="F387" t="str">
            <v>DIGITAL CABLE 68OC PVC - 100M</v>
          </cell>
          <cell r="G387">
            <v>3241</v>
          </cell>
          <cell r="H387">
            <v>44941</v>
          </cell>
          <cell r="J387" t="str">
            <v>Mature</v>
          </cell>
          <cell r="K387" t="str">
            <v>Fire Alarm Systems</v>
          </cell>
          <cell r="L387">
            <v>0</v>
          </cell>
          <cell r="M387">
            <v>0</v>
          </cell>
          <cell r="N387">
            <v>3354.44</v>
          </cell>
        </row>
        <row r="388">
          <cell r="E388" t="str">
            <v>AD68-0500</v>
          </cell>
          <cell r="F388" t="str">
            <v>DIGITAL CABLE 68OC PVC - 500M</v>
          </cell>
          <cell r="G388">
            <v>16203</v>
          </cell>
          <cell r="H388">
            <v>44941</v>
          </cell>
          <cell r="J388" t="str">
            <v>Mature</v>
          </cell>
          <cell r="K388" t="str">
            <v>Fire Alarm Systems</v>
          </cell>
          <cell r="L388">
            <v>0</v>
          </cell>
          <cell r="M388">
            <v>0</v>
          </cell>
          <cell r="N388">
            <v>16770.11</v>
          </cell>
        </row>
        <row r="389">
          <cell r="E389" t="str">
            <v>AD68-1000</v>
          </cell>
          <cell r="F389" t="str">
            <v>DIGITAL CABLE 68OC PVC - 1000M</v>
          </cell>
          <cell r="G389">
            <v>32408</v>
          </cell>
          <cell r="H389">
            <v>44941</v>
          </cell>
          <cell r="J389" t="str">
            <v>Mature</v>
          </cell>
          <cell r="K389" t="str">
            <v>Fire Alarm Systems</v>
          </cell>
          <cell r="L389">
            <v>0</v>
          </cell>
          <cell r="M389">
            <v>0</v>
          </cell>
          <cell r="N389">
            <v>33542.28</v>
          </cell>
        </row>
        <row r="390">
          <cell r="E390" t="str">
            <v>AD68N-0100</v>
          </cell>
          <cell r="F390" t="str">
            <v>DIGITAL CABLE 68OC NYLON - 100M</v>
          </cell>
          <cell r="G390">
            <v>3813</v>
          </cell>
          <cell r="H390">
            <v>44941</v>
          </cell>
          <cell r="J390" t="str">
            <v>Mature</v>
          </cell>
          <cell r="K390" t="str">
            <v>Fire Alarm Systems</v>
          </cell>
          <cell r="L390">
            <v>0</v>
          </cell>
          <cell r="M390">
            <v>0</v>
          </cell>
          <cell r="N390">
            <v>3946.46</v>
          </cell>
        </row>
        <row r="391">
          <cell r="E391" t="str">
            <v>AD68N-0500</v>
          </cell>
          <cell r="F391" t="str">
            <v>DIGITAL CABLE 68OC NYLON - 500M</v>
          </cell>
          <cell r="G391">
            <v>19064</v>
          </cell>
          <cell r="H391">
            <v>44941</v>
          </cell>
          <cell r="J391" t="str">
            <v>Mature</v>
          </cell>
          <cell r="K391" t="str">
            <v>Fire Alarm Systems</v>
          </cell>
          <cell r="L391">
            <v>0</v>
          </cell>
          <cell r="M391">
            <v>0</v>
          </cell>
          <cell r="N391">
            <v>19731.240000000002</v>
          </cell>
        </row>
        <row r="392">
          <cell r="E392" t="str">
            <v>AD68N-1000</v>
          </cell>
          <cell r="F392" t="str">
            <v>DIGITAL CABLE 68OC NYLON - 1000M</v>
          </cell>
          <cell r="G392">
            <v>38127</v>
          </cell>
          <cell r="H392">
            <v>44941</v>
          </cell>
          <cell r="J392" t="str">
            <v>Mature</v>
          </cell>
          <cell r="K392" t="str">
            <v>Fire Alarm Systems</v>
          </cell>
          <cell r="L392">
            <v>0</v>
          </cell>
          <cell r="M392">
            <v>0</v>
          </cell>
          <cell r="N392">
            <v>39461.449999999997</v>
          </cell>
        </row>
        <row r="393">
          <cell r="E393" t="str">
            <v>AD68P-0100</v>
          </cell>
          <cell r="F393" t="str">
            <v>DIGITAL CABLE 68OC POLY - 100M</v>
          </cell>
          <cell r="G393">
            <v>4194</v>
          </cell>
          <cell r="H393">
            <v>44941</v>
          </cell>
          <cell r="J393" t="str">
            <v>Mature</v>
          </cell>
          <cell r="K393" t="str">
            <v>Fire Alarm Systems</v>
          </cell>
          <cell r="L393">
            <v>0</v>
          </cell>
          <cell r="M393">
            <v>0</v>
          </cell>
          <cell r="N393">
            <v>4340.79</v>
          </cell>
        </row>
        <row r="394">
          <cell r="E394" t="str">
            <v>AD68P-0500</v>
          </cell>
          <cell r="F394" t="str">
            <v>DIGITAL CABLE 68OC POLY - 500M</v>
          </cell>
          <cell r="G394">
            <v>20971</v>
          </cell>
          <cell r="H394">
            <v>44941</v>
          </cell>
          <cell r="J394" t="str">
            <v>Mature</v>
          </cell>
          <cell r="K394" t="str">
            <v>Fire Alarm Systems</v>
          </cell>
          <cell r="L394">
            <v>0</v>
          </cell>
          <cell r="M394">
            <v>0</v>
          </cell>
          <cell r="N394">
            <v>21704.99</v>
          </cell>
        </row>
        <row r="395">
          <cell r="E395" t="str">
            <v>AD68SS-0100</v>
          </cell>
          <cell r="F395" t="str">
            <v>DIGITAL CABLE 68OC SS &amp; PVC - 100M</v>
          </cell>
          <cell r="G395">
            <v>5242</v>
          </cell>
          <cell r="H395">
            <v>44941</v>
          </cell>
          <cell r="J395" t="str">
            <v>Mature</v>
          </cell>
          <cell r="K395" t="str">
            <v>Fire Alarm Systems</v>
          </cell>
          <cell r="L395">
            <v>0</v>
          </cell>
          <cell r="M395">
            <v>0</v>
          </cell>
          <cell r="N395">
            <v>5425.47</v>
          </cell>
        </row>
        <row r="396">
          <cell r="E396" t="str">
            <v>AD68SS-0500</v>
          </cell>
          <cell r="F396" t="str">
            <v>DIGITAL CABLE 68OC SS &amp; PVC - 500M</v>
          </cell>
          <cell r="G396">
            <v>26212</v>
          </cell>
          <cell r="H396">
            <v>44941</v>
          </cell>
          <cell r="J396" t="str">
            <v>Mature</v>
          </cell>
          <cell r="K396" t="str">
            <v>Fire Alarm Systems</v>
          </cell>
          <cell r="L396">
            <v>0</v>
          </cell>
          <cell r="M396">
            <v>0</v>
          </cell>
          <cell r="N396">
            <v>27129.42</v>
          </cell>
        </row>
        <row r="397">
          <cell r="E397" t="str">
            <v>AD88-0100</v>
          </cell>
          <cell r="F397" t="str">
            <v>DIGITAL CABLE 88OC PVC - 100M</v>
          </cell>
          <cell r="G397">
            <v>3241</v>
          </cell>
          <cell r="H397">
            <v>44941</v>
          </cell>
          <cell r="J397" t="str">
            <v>Mature</v>
          </cell>
          <cell r="K397" t="str">
            <v>Fire Alarm Systems</v>
          </cell>
          <cell r="L397">
            <v>0</v>
          </cell>
          <cell r="M397">
            <v>0</v>
          </cell>
          <cell r="N397">
            <v>3354.44</v>
          </cell>
        </row>
        <row r="398">
          <cell r="E398" t="str">
            <v>AD88-0500</v>
          </cell>
          <cell r="F398" t="str">
            <v>DIGITAL CABLE 88OC PVC - 500M</v>
          </cell>
          <cell r="G398">
            <v>16203</v>
          </cell>
          <cell r="H398">
            <v>44941</v>
          </cell>
          <cell r="J398" t="str">
            <v>Mature</v>
          </cell>
          <cell r="K398" t="str">
            <v>Fire Alarm Systems</v>
          </cell>
          <cell r="L398">
            <v>0</v>
          </cell>
          <cell r="M398">
            <v>0</v>
          </cell>
          <cell r="N398">
            <v>16770.11</v>
          </cell>
        </row>
        <row r="399">
          <cell r="E399" t="str">
            <v>AD88-1000</v>
          </cell>
          <cell r="F399" t="str">
            <v>DIGITAL CABLE 88OC PVC - 1000M</v>
          </cell>
          <cell r="G399">
            <v>32408</v>
          </cell>
          <cell r="H399">
            <v>44941</v>
          </cell>
          <cell r="J399" t="str">
            <v>Mature</v>
          </cell>
          <cell r="K399" t="str">
            <v>Fire Alarm Systems</v>
          </cell>
          <cell r="L399">
            <v>0</v>
          </cell>
          <cell r="M399">
            <v>0</v>
          </cell>
          <cell r="N399">
            <v>33542.28</v>
          </cell>
        </row>
        <row r="400">
          <cell r="E400" t="str">
            <v>AD88N-0100</v>
          </cell>
          <cell r="F400" t="str">
            <v>DIGITAL CABLE 88OC NYLON - 100M</v>
          </cell>
          <cell r="G400">
            <v>3813</v>
          </cell>
          <cell r="H400">
            <v>44941</v>
          </cell>
          <cell r="J400" t="str">
            <v>Mature</v>
          </cell>
          <cell r="K400" t="str">
            <v>Fire Alarm Systems</v>
          </cell>
          <cell r="L400">
            <v>0</v>
          </cell>
          <cell r="M400">
            <v>0</v>
          </cell>
          <cell r="N400">
            <v>3946.46</v>
          </cell>
        </row>
        <row r="401">
          <cell r="E401" t="str">
            <v>AD88N-0500</v>
          </cell>
          <cell r="F401" t="str">
            <v>DIGITAL CABLE 88OC NYLON - 500M</v>
          </cell>
          <cell r="G401">
            <v>19064</v>
          </cell>
          <cell r="H401">
            <v>44941</v>
          </cell>
          <cell r="J401" t="str">
            <v>Mature</v>
          </cell>
          <cell r="K401" t="str">
            <v>Fire Alarm Systems</v>
          </cell>
          <cell r="L401">
            <v>0</v>
          </cell>
          <cell r="M401">
            <v>0</v>
          </cell>
          <cell r="N401">
            <v>19731.240000000002</v>
          </cell>
        </row>
        <row r="402">
          <cell r="E402" t="str">
            <v>AD88N-1000</v>
          </cell>
          <cell r="F402" t="str">
            <v>DIGITAL CABLE 88OC NYLON - 1000M</v>
          </cell>
          <cell r="G402">
            <v>38127</v>
          </cell>
          <cell r="H402">
            <v>44941</v>
          </cell>
          <cell r="J402" t="str">
            <v>Mature</v>
          </cell>
          <cell r="K402" t="str">
            <v>Fire Alarm Systems</v>
          </cell>
          <cell r="L402">
            <v>0</v>
          </cell>
          <cell r="M402">
            <v>0</v>
          </cell>
          <cell r="N402">
            <v>39461.449999999997</v>
          </cell>
        </row>
        <row r="403">
          <cell r="E403" t="str">
            <v>AD88P-0100</v>
          </cell>
          <cell r="F403" t="str">
            <v>DIGITAL CABLE 88OC POLY - 100M</v>
          </cell>
          <cell r="G403">
            <v>4194</v>
          </cell>
          <cell r="H403">
            <v>44941</v>
          </cell>
          <cell r="J403" t="str">
            <v>Mature</v>
          </cell>
          <cell r="K403" t="str">
            <v>Fire Alarm Systems</v>
          </cell>
          <cell r="L403">
            <v>0</v>
          </cell>
          <cell r="M403">
            <v>0</v>
          </cell>
          <cell r="N403">
            <v>4340.79</v>
          </cell>
        </row>
        <row r="404">
          <cell r="E404" t="str">
            <v>AD88P-0500</v>
          </cell>
          <cell r="F404" t="str">
            <v>DIGITAL CABLE 88OC POLY - 500M</v>
          </cell>
          <cell r="G404">
            <v>20971</v>
          </cell>
          <cell r="H404">
            <v>44941</v>
          </cell>
          <cell r="J404" t="str">
            <v>Mature</v>
          </cell>
          <cell r="K404" t="str">
            <v>Fire Alarm Systems</v>
          </cell>
          <cell r="L404">
            <v>0</v>
          </cell>
          <cell r="M404">
            <v>0</v>
          </cell>
          <cell r="N404">
            <v>21704.99</v>
          </cell>
        </row>
        <row r="405">
          <cell r="E405" t="str">
            <v>AD88SS-0100</v>
          </cell>
          <cell r="F405" t="str">
            <v>DIGITAL CABLE 88OC SS &amp; PVC - 100M</v>
          </cell>
          <cell r="G405">
            <v>5242</v>
          </cell>
          <cell r="H405">
            <v>44941</v>
          </cell>
          <cell r="J405" t="str">
            <v>Mature</v>
          </cell>
          <cell r="K405" t="str">
            <v>Fire Alarm Systems</v>
          </cell>
          <cell r="L405">
            <v>0</v>
          </cell>
          <cell r="M405">
            <v>0</v>
          </cell>
          <cell r="N405">
            <v>5425.47</v>
          </cell>
        </row>
        <row r="406">
          <cell r="E406" t="str">
            <v>AD88SS-0500</v>
          </cell>
          <cell r="F406" t="str">
            <v>DIGITAL CABLE 88OC SS &amp; PVC - 500M</v>
          </cell>
          <cell r="G406">
            <v>26212</v>
          </cell>
          <cell r="H406">
            <v>44941</v>
          </cell>
          <cell r="J406" t="str">
            <v>Mature</v>
          </cell>
          <cell r="K406" t="str">
            <v>Fire Alarm Systems</v>
          </cell>
          <cell r="L406">
            <v>0</v>
          </cell>
          <cell r="M406">
            <v>0</v>
          </cell>
          <cell r="N406">
            <v>27129.42</v>
          </cell>
        </row>
        <row r="407">
          <cell r="E407" t="str">
            <v>ADE78-0100</v>
          </cell>
          <cell r="F407" t="str">
            <v>(100M) DIGITAL EN LHD 78C CABLE</v>
          </cell>
          <cell r="G407">
            <v>3238</v>
          </cell>
          <cell r="H407">
            <v>45191</v>
          </cell>
          <cell r="J407" t="str">
            <v>Mature</v>
          </cell>
          <cell r="K407" t="str">
            <v>Fire Alarm Systems</v>
          </cell>
          <cell r="L407">
            <v>0</v>
          </cell>
          <cell r="M407">
            <v>0</v>
          </cell>
          <cell r="N407">
            <v>3351.33</v>
          </cell>
        </row>
        <row r="408">
          <cell r="E408" t="str">
            <v>ADELCU-2</v>
          </cell>
          <cell r="F408" t="str">
            <v>DIGITAL EN LHD CONTROL UNIT</v>
          </cell>
          <cell r="G408">
            <v>7685</v>
          </cell>
          <cell r="H408">
            <v>45191</v>
          </cell>
          <cell r="J408" t="str">
            <v>Mature</v>
          </cell>
          <cell r="K408" t="str">
            <v>Fire Alarm Systems</v>
          </cell>
          <cell r="L408">
            <v>0</v>
          </cell>
          <cell r="M408">
            <v>0</v>
          </cell>
          <cell r="N408">
            <v>7953.98</v>
          </cell>
        </row>
        <row r="409">
          <cell r="E409" t="str">
            <v>ADELCU-EOL</v>
          </cell>
          <cell r="F409" t="str">
            <v>SPARE DIGITAL EN LHD EOL UNIT</v>
          </cell>
          <cell r="G409">
            <v>1243</v>
          </cell>
          <cell r="H409">
            <v>45191</v>
          </cell>
          <cell r="J409" t="str">
            <v>Mature</v>
          </cell>
          <cell r="K409" t="str">
            <v>Fire Alarm Systems</v>
          </cell>
          <cell r="L409">
            <v>0</v>
          </cell>
          <cell r="M409">
            <v>0</v>
          </cell>
          <cell r="N409">
            <v>1286.51</v>
          </cell>
        </row>
        <row r="410">
          <cell r="E410" t="str">
            <v>ADLCU-2</v>
          </cell>
          <cell r="F410" t="str">
            <v>ALARMLINE II DIGITAL LHD DUAL ZONE CONTROL UNIT</v>
          </cell>
          <cell r="G410">
            <v>4127</v>
          </cell>
          <cell r="H410">
            <v>44941</v>
          </cell>
          <cell r="J410" t="str">
            <v>Mature</v>
          </cell>
          <cell r="K410" t="str">
            <v>Fire Alarm Systems</v>
          </cell>
          <cell r="L410">
            <v>0</v>
          </cell>
          <cell r="M410">
            <v>0</v>
          </cell>
          <cell r="N410">
            <v>4271.45</v>
          </cell>
        </row>
        <row r="411">
          <cell r="E411" t="str">
            <v>AI671</v>
          </cell>
          <cell r="F411" t="str">
            <v>APOLLO MINIDISC REMOTE INDICATOR (53832-070)</v>
          </cell>
          <cell r="G411">
            <v>47</v>
          </cell>
          <cell r="H411">
            <v>44941</v>
          </cell>
          <cell r="J411" t="str">
            <v>Mature</v>
          </cell>
          <cell r="K411" t="str">
            <v>Fire Alarm Systems</v>
          </cell>
          <cell r="L411">
            <v>0</v>
          </cell>
          <cell r="M411">
            <v>0</v>
          </cell>
          <cell r="N411">
            <v>48.65</v>
          </cell>
        </row>
        <row r="412">
          <cell r="E412" t="str">
            <v>AI672</v>
          </cell>
          <cell r="F412" t="str">
            <v>REMOTE INDICATOR</v>
          </cell>
          <cell r="G412">
            <v>44</v>
          </cell>
          <cell r="H412">
            <v>45186</v>
          </cell>
          <cell r="J412" t="str">
            <v>Mature</v>
          </cell>
          <cell r="K412" t="str">
            <v>Fire Alarm Systems</v>
          </cell>
          <cell r="L412">
            <v>289</v>
          </cell>
          <cell r="M412">
            <v>1.3291004524886882</v>
          </cell>
          <cell r="N412">
            <v>45.54</v>
          </cell>
        </row>
        <row r="413">
          <cell r="E413" t="str">
            <v>AI673</v>
          </cell>
          <cell r="F413" t="str">
            <v>REMOTE INDICATOR WITH ACOUSTIC</v>
          </cell>
          <cell r="G413">
            <v>48</v>
          </cell>
          <cell r="H413">
            <v>45186</v>
          </cell>
          <cell r="J413" t="str">
            <v>Mature</v>
          </cell>
          <cell r="K413" t="str">
            <v>Fire Alarm Systems</v>
          </cell>
          <cell r="L413">
            <v>396</v>
          </cell>
          <cell r="M413">
            <v>2.021680542986426</v>
          </cell>
          <cell r="N413">
            <v>49.68</v>
          </cell>
        </row>
        <row r="414">
          <cell r="E414" t="str">
            <v>AI952N</v>
          </cell>
          <cell r="F414" t="str">
            <v>950 SERIES LOOP POWERED DUAL INDICATOR</v>
          </cell>
          <cell r="G414">
            <v>656</v>
          </cell>
          <cell r="H414">
            <v>44941</v>
          </cell>
          <cell r="J414" t="str">
            <v>Sell-out</v>
          </cell>
          <cell r="K414" t="str">
            <v>Fire Alarm Systems</v>
          </cell>
          <cell r="L414">
            <v>0</v>
          </cell>
          <cell r="M414">
            <v>0</v>
          </cell>
          <cell r="N414">
            <v>678.96</v>
          </cell>
        </row>
        <row r="415">
          <cell r="E415" t="str">
            <v>APS6A/230</v>
          </cell>
          <cell r="F415" t="str">
            <v>AUXILIARY POWER SUPPLY, 6.5 AMP, 230V</v>
          </cell>
          <cell r="G415">
            <v>6846.23</v>
          </cell>
          <cell r="H415">
            <v>45050</v>
          </cell>
          <cell r="J415" t="str">
            <v>Mature</v>
          </cell>
          <cell r="K415" t="str">
            <v>Fire Alarm Systems</v>
          </cell>
          <cell r="L415">
            <v>1</v>
          </cell>
          <cell r="M415">
            <v>0.50959484162895896</v>
          </cell>
          <cell r="N415">
            <v>6846.23</v>
          </cell>
        </row>
        <row r="416">
          <cell r="E416" t="str">
            <v>AS2363</v>
          </cell>
          <cell r="F416" t="str">
            <v>2000 SERIESA LOOP POWERED SOUNDER, MULTI TONE, SHALLOW BASE</v>
          </cell>
          <cell r="G416">
            <v>511</v>
          </cell>
          <cell r="H416">
            <v>44941</v>
          </cell>
          <cell r="J416" t="str">
            <v>Mature</v>
          </cell>
          <cell r="K416" t="str">
            <v>Fire Alarm Systems</v>
          </cell>
          <cell r="L416">
            <v>27</v>
          </cell>
          <cell r="M416">
            <v>1.4877499095022626</v>
          </cell>
          <cell r="N416">
            <v>528.89</v>
          </cell>
        </row>
        <row r="417">
          <cell r="E417" t="str">
            <v>AS2363W</v>
          </cell>
          <cell r="F417" t="str">
            <v>2000 SERIESA LOOP POWERED SOUNDER, MULTI TONE, SHALLOW BASE, WHITE</v>
          </cell>
          <cell r="G417">
            <v>471</v>
          </cell>
          <cell r="H417">
            <v>44941</v>
          </cell>
          <cell r="J417" t="str">
            <v>Mature</v>
          </cell>
          <cell r="K417" t="str">
            <v>Fire Alarm Systems</v>
          </cell>
          <cell r="L417">
            <v>0</v>
          </cell>
          <cell r="M417">
            <v>0</v>
          </cell>
          <cell r="N417">
            <v>487.49</v>
          </cell>
        </row>
        <row r="418">
          <cell r="E418" t="str">
            <v>AS2364</v>
          </cell>
          <cell r="F418" t="str">
            <v>2000 SERIESA LOOP POWERED SOUNDER, MULTI TONE, DEEP BASE</v>
          </cell>
          <cell r="G418">
            <v>590</v>
          </cell>
          <cell r="H418">
            <v>44941</v>
          </cell>
          <cell r="J418" t="str">
            <v>Mature</v>
          </cell>
          <cell r="K418" t="str">
            <v>Fire Alarm Systems</v>
          </cell>
          <cell r="L418">
            <v>2</v>
          </cell>
          <cell r="M418">
            <v>0.1317488687782806</v>
          </cell>
          <cell r="N418">
            <v>610.65</v>
          </cell>
        </row>
        <row r="419">
          <cell r="E419" t="str">
            <v>AS363</v>
          </cell>
          <cell r="F419" t="str">
            <v>FIRE SOUNDER, MULTI TONE, SHALLOW BASE</v>
          </cell>
          <cell r="G419">
            <v>183</v>
          </cell>
          <cell r="H419">
            <v>44941</v>
          </cell>
          <cell r="J419" t="str">
            <v>Mature</v>
          </cell>
          <cell r="K419" t="str">
            <v>Fire Alarm Systems</v>
          </cell>
          <cell r="L419">
            <v>7</v>
          </cell>
          <cell r="M419">
            <v>0.1476565610859728</v>
          </cell>
          <cell r="N419">
            <v>189.41</v>
          </cell>
        </row>
        <row r="420">
          <cell r="E420" t="str">
            <v>AS363W</v>
          </cell>
          <cell r="F420" t="str">
            <v>FIRE SOUNDER, MULTI TONE, SHALLOW BASE, WHITE</v>
          </cell>
          <cell r="G420">
            <v>192</v>
          </cell>
          <cell r="H420">
            <v>44941</v>
          </cell>
          <cell r="J420" t="str">
            <v>Mature</v>
          </cell>
          <cell r="K420" t="str">
            <v>Fire Alarm Systems</v>
          </cell>
          <cell r="L420">
            <v>0</v>
          </cell>
          <cell r="M420">
            <v>0</v>
          </cell>
          <cell r="N420">
            <v>198.72</v>
          </cell>
        </row>
        <row r="421">
          <cell r="E421" t="str">
            <v>AS364</v>
          </cell>
          <cell r="F421" t="str">
            <v>FIRE SOUNDER, MULTI TONE, DEEP BASE</v>
          </cell>
          <cell r="G421">
            <v>193</v>
          </cell>
          <cell r="H421">
            <v>44941</v>
          </cell>
          <cell r="J421" t="str">
            <v>Mature</v>
          </cell>
          <cell r="K421" t="str">
            <v>Fire Alarm Systems</v>
          </cell>
          <cell r="L421">
            <v>7</v>
          </cell>
          <cell r="M421">
            <v>0.15597194570135739</v>
          </cell>
          <cell r="N421">
            <v>199.76</v>
          </cell>
        </row>
        <row r="422">
          <cell r="E422" t="str">
            <v>AS364W</v>
          </cell>
          <cell r="F422" t="str">
            <v>FIRE SOUNDER, MULTI TONE, DEEP BASE, WHITE</v>
          </cell>
          <cell r="G422">
            <v>192</v>
          </cell>
          <cell r="H422">
            <v>44941</v>
          </cell>
          <cell r="J422" t="str">
            <v>Mature</v>
          </cell>
          <cell r="K422" t="str">
            <v>Fire Alarm Systems</v>
          </cell>
          <cell r="L422">
            <v>0</v>
          </cell>
          <cell r="M422">
            <v>0</v>
          </cell>
          <cell r="N422">
            <v>198.72</v>
          </cell>
        </row>
        <row r="423">
          <cell r="E423" t="str">
            <v>AS366</v>
          </cell>
          <cell r="F423" t="str">
            <v>SOUNDER /W VISUAL INDICATOR, MULTI TONE, SHALLOW BASE</v>
          </cell>
          <cell r="G423">
            <v>497</v>
          </cell>
          <cell r="H423">
            <v>44941</v>
          </cell>
          <cell r="J423" t="str">
            <v>Mature</v>
          </cell>
          <cell r="K423" t="str">
            <v>Fire Alarm Systems</v>
          </cell>
          <cell r="L423">
            <v>2</v>
          </cell>
          <cell r="M423">
            <v>0.116266515837104</v>
          </cell>
          <cell r="N423">
            <v>514.4</v>
          </cell>
        </row>
        <row r="424">
          <cell r="E424" t="str">
            <v>AS367</v>
          </cell>
          <cell r="F424" t="str">
            <v>SOUNDER /W VISUAL INDICATOR, MULTI TONE, DEEP BASE</v>
          </cell>
          <cell r="G424">
            <v>455</v>
          </cell>
          <cell r="H424">
            <v>44941</v>
          </cell>
          <cell r="J424" t="str">
            <v>Mature</v>
          </cell>
          <cell r="K424" t="str">
            <v>Fire Alarm Systems</v>
          </cell>
          <cell r="L424">
            <v>0</v>
          </cell>
          <cell r="M424">
            <v>0</v>
          </cell>
          <cell r="N424">
            <v>470.93</v>
          </cell>
        </row>
        <row r="425">
          <cell r="E425" t="str">
            <v>AS952CAP-W</v>
          </cell>
          <cell r="F425" t="str">
            <v>APOLLO WHITE CAP FOR DB952/995AS SERIES (45681-292)</v>
          </cell>
          <cell r="G425">
            <v>27</v>
          </cell>
          <cell r="H425">
            <v>44941</v>
          </cell>
          <cell r="J425" t="str">
            <v>Mature</v>
          </cell>
          <cell r="K425" t="str">
            <v>Fire Alarm Systems</v>
          </cell>
          <cell r="L425">
            <v>0</v>
          </cell>
          <cell r="M425">
            <v>0</v>
          </cell>
          <cell r="N425">
            <v>27.95</v>
          </cell>
        </row>
        <row r="426">
          <cell r="E426" t="str">
            <v>AS961</v>
          </cell>
          <cell r="F426" t="str">
            <v>APOLLO SOUNDER CEILING PLATE (45681-311)</v>
          </cell>
          <cell r="G426">
            <v>64</v>
          </cell>
          <cell r="H426">
            <v>44941</v>
          </cell>
          <cell r="J426" t="str">
            <v>Mature</v>
          </cell>
          <cell r="K426" t="str">
            <v>Fire Alarm Systems</v>
          </cell>
          <cell r="L426">
            <v>0</v>
          </cell>
          <cell r="M426">
            <v>0</v>
          </cell>
          <cell r="N426">
            <v>66.239999999999995</v>
          </cell>
        </row>
        <row r="427">
          <cell r="E427" t="str">
            <v>AS964I</v>
          </cell>
          <cell r="F427" t="str">
            <v>APOLLO XP95 INTELLIGENT LOOP POWERED OPEN-AREA SOUNDER (RED) W/ ISOLATOR (55000-001)</v>
          </cell>
          <cell r="G427">
            <v>590</v>
          </cell>
          <cell r="H427">
            <v>44941</v>
          </cell>
          <cell r="J427" t="str">
            <v>Mature</v>
          </cell>
          <cell r="K427" t="str">
            <v>Fire Alarm Systems</v>
          </cell>
          <cell r="L427">
            <v>0</v>
          </cell>
          <cell r="M427">
            <v>0</v>
          </cell>
          <cell r="N427">
            <v>610.65</v>
          </cell>
        </row>
        <row r="428">
          <cell r="E428" t="str">
            <v>AS964WI</v>
          </cell>
          <cell r="F428" t="str">
            <v>APOLLO XP95 INTELLIGENT LOOP POWERED OPEN-AREA SOUNDER (WHITE) W/ ISOLATOR (55000-002)</v>
          </cell>
          <cell r="G428">
            <v>655</v>
          </cell>
          <cell r="H428">
            <v>44941</v>
          </cell>
          <cell r="J428" t="str">
            <v>Mature</v>
          </cell>
          <cell r="K428" t="str">
            <v>Fire Alarm Systems</v>
          </cell>
          <cell r="L428">
            <v>0</v>
          </cell>
          <cell r="M428">
            <v>0</v>
          </cell>
          <cell r="N428">
            <v>677.93</v>
          </cell>
        </row>
        <row r="429">
          <cell r="E429" t="str">
            <v>AS996I</v>
          </cell>
          <cell r="F429" t="str">
            <v>APOLLO DISCOVERY INTELLIGENT LOOP POWERED OPEN-AREA SOUNDER/VISUAL INDICATOR (RED) W/ ISOLATOR (58000-005)</v>
          </cell>
          <cell r="G429">
            <v>862</v>
          </cell>
          <cell r="H429">
            <v>44941</v>
          </cell>
          <cell r="J429" t="str">
            <v>Sell-out</v>
          </cell>
          <cell r="K429" t="str">
            <v>Fire Alarm Systems</v>
          </cell>
          <cell r="L429">
            <v>0</v>
          </cell>
          <cell r="M429">
            <v>0</v>
          </cell>
          <cell r="N429">
            <v>892.17</v>
          </cell>
        </row>
        <row r="430">
          <cell r="E430" t="str">
            <v>ASC2366</v>
          </cell>
          <cell r="F430" t="str">
            <v>2000 SERIES CEILING MOUNT SOUNDER/BEACON, MULTI TONE, SHALLOW BASE, RED FLASH</v>
          </cell>
          <cell r="G430">
            <v>922</v>
          </cell>
          <cell r="H430">
            <v>44941</v>
          </cell>
          <cell r="J430" t="str">
            <v>Mature</v>
          </cell>
          <cell r="K430" t="str">
            <v>Fire Alarm Systems</v>
          </cell>
          <cell r="L430">
            <v>1</v>
          </cell>
          <cell r="M430">
            <v>8.8236651583710399E-2</v>
          </cell>
          <cell r="N430">
            <v>954.27</v>
          </cell>
        </row>
        <row r="431">
          <cell r="E431" t="str">
            <v>ASC2367</v>
          </cell>
          <cell r="F431" t="str">
            <v>2000 SERIES CEILING MOUNT SOUNDER/BEACON, MULTI TONE, DEEP BASE, RED FLASH</v>
          </cell>
          <cell r="G431">
            <v>974</v>
          </cell>
          <cell r="H431">
            <v>44941</v>
          </cell>
          <cell r="J431" t="str">
            <v>Mature</v>
          </cell>
          <cell r="K431" t="str">
            <v>Fire Alarm Systems</v>
          </cell>
          <cell r="L431">
            <v>10</v>
          </cell>
          <cell r="M431">
            <v>0.93213122171945695</v>
          </cell>
          <cell r="N431">
            <v>1008.09</v>
          </cell>
        </row>
        <row r="432">
          <cell r="E432" t="str">
            <v>ASC366</v>
          </cell>
          <cell r="F432" t="str">
            <v>SOUNDER/BEACON, MULTI TONE, SHALLOW BASE, CEILING MOUNT, RED FLASH</v>
          </cell>
          <cell r="G432">
            <v>642</v>
          </cell>
          <cell r="H432">
            <v>44941</v>
          </cell>
          <cell r="J432" t="str">
            <v>Mature</v>
          </cell>
          <cell r="K432" t="str">
            <v>Fire Alarm Systems</v>
          </cell>
          <cell r="L432">
            <v>3</v>
          </cell>
          <cell r="M432">
            <v>0.19797420814479672</v>
          </cell>
          <cell r="N432">
            <v>664.47</v>
          </cell>
        </row>
        <row r="433">
          <cell r="E433" t="str">
            <v>ASC367</v>
          </cell>
          <cell r="F433" t="str">
            <v>SOUNDER/BEACON, MULTI TONE, DEEP BASE, CEILING MOUNT, RED FLASH</v>
          </cell>
          <cell r="G433">
            <v>686</v>
          </cell>
          <cell r="H433">
            <v>44941</v>
          </cell>
          <cell r="J433" t="str">
            <v>Mature</v>
          </cell>
          <cell r="K433" t="str">
            <v>Fire Alarm Systems</v>
          </cell>
          <cell r="L433">
            <v>3</v>
          </cell>
          <cell r="M433">
            <v>0.2407208144796377</v>
          </cell>
          <cell r="N433">
            <v>710.01</v>
          </cell>
        </row>
        <row r="434">
          <cell r="E434" t="str">
            <v>ASW2366</v>
          </cell>
          <cell r="F434" t="str">
            <v>2000 SERIES WALL MOUNT SOUNDER/BEACON, MULTI TONE, SHALLOW BASE, RED FLASH</v>
          </cell>
          <cell r="G434">
            <v>922</v>
          </cell>
          <cell r="H434">
            <v>44941</v>
          </cell>
          <cell r="J434" t="str">
            <v>Mature</v>
          </cell>
          <cell r="K434" t="str">
            <v>Fire Alarm Systems</v>
          </cell>
          <cell r="L434">
            <v>11</v>
          </cell>
          <cell r="M434">
            <v>1.0980561085972849</v>
          </cell>
          <cell r="N434">
            <v>954.27</v>
          </cell>
        </row>
        <row r="435">
          <cell r="E435" t="str">
            <v>ASW2367</v>
          </cell>
          <cell r="F435" t="str">
            <v>2000 SERIES WALL MOUNT SOUNDER/BEACON, MULTI TONE, DEEP BASE, RED FLASH</v>
          </cell>
          <cell r="G435">
            <v>935</v>
          </cell>
          <cell r="H435">
            <v>44941</v>
          </cell>
          <cell r="J435" t="str">
            <v>Mature</v>
          </cell>
          <cell r="K435" t="str">
            <v>Fire Alarm Systems</v>
          </cell>
          <cell r="L435">
            <v>2</v>
          </cell>
          <cell r="M435">
            <v>0.21873076923077001</v>
          </cell>
          <cell r="N435">
            <v>967.73</v>
          </cell>
        </row>
        <row r="436">
          <cell r="E436" t="str">
            <v>ASW366</v>
          </cell>
          <cell r="F436" t="str">
            <v>SOUNDER/BEACON, MULTI TONE, SHALLOW BASE, WALL MOUNT, RED FLASH</v>
          </cell>
          <cell r="G436">
            <v>642</v>
          </cell>
          <cell r="H436">
            <v>44941</v>
          </cell>
          <cell r="J436" t="str">
            <v>Mature</v>
          </cell>
          <cell r="K436" t="str">
            <v>Fire Alarm Systems</v>
          </cell>
          <cell r="L436">
            <v>20</v>
          </cell>
          <cell r="M436">
            <v>1.6042737556561089</v>
          </cell>
          <cell r="N436">
            <v>664.47</v>
          </cell>
        </row>
        <row r="437">
          <cell r="E437" t="str">
            <v>ASW367</v>
          </cell>
          <cell r="F437" t="str">
            <v>SOUNDER/BEACON, MULTI TONE, DEEP BASE, WALL MOUNT, RED FLASH</v>
          </cell>
          <cell r="G437">
            <v>686</v>
          </cell>
          <cell r="H437">
            <v>44941</v>
          </cell>
          <cell r="J437" t="str">
            <v>Mature</v>
          </cell>
          <cell r="K437" t="str">
            <v>Fire Alarm Systems</v>
          </cell>
          <cell r="L437">
            <v>20</v>
          </cell>
          <cell r="M437">
            <v>1.5464488687782794</v>
          </cell>
          <cell r="N437">
            <v>710.01</v>
          </cell>
        </row>
        <row r="438">
          <cell r="E438" t="str">
            <v>AXP95-LABELS-1</v>
          </cell>
          <cell r="F438" t="str">
            <v>XP95 DETECTOR LOOP1</v>
          </cell>
          <cell r="G438">
            <v>22</v>
          </cell>
          <cell r="H438">
            <v>44941</v>
          </cell>
          <cell r="J438" t="str">
            <v>Mature</v>
          </cell>
          <cell r="K438" t="str">
            <v>Fire Alarm Systems</v>
          </cell>
          <cell r="L438">
            <v>0</v>
          </cell>
          <cell r="M438">
            <v>0</v>
          </cell>
          <cell r="N438">
            <v>22.77</v>
          </cell>
        </row>
        <row r="439">
          <cell r="E439" t="str">
            <v>AXP95-LABELS-2</v>
          </cell>
          <cell r="F439" t="str">
            <v>XP95 DETECTOR LOOP2</v>
          </cell>
          <cell r="G439">
            <v>22</v>
          </cell>
          <cell r="H439">
            <v>44941</v>
          </cell>
          <cell r="J439" t="str">
            <v>Mature</v>
          </cell>
          <cell r="K439" t="str">
            <v>Fire Alarm Systems</v>
          </cell>
          <cell r="L439">
            <v>0</v>
          </cell>
          <cell r="M439">
            <v>0</v>
          </cell>
          <cell r="N439">
            <v>22.77</v>
          </cell>
        </row>
        <row r="440">
          <cell r="E440" t="str">
            <v>AXP95-LABELS-3</v>
          </cell>
          <cell r="F440" t="str">
            <v>XP95 DETECTOR LABELS</v>
          </cell>
          <cell r="G440">
            <v>22</v>
          </cell>
          <cell r="H440">
            <v>44941</v>
          </cell>
          <cell r="J440" t="str">
            <v>Mature</v>
          </cell>
          <cell r="K440" t="str">
            <v>Fire Alarm Systems</v>
          </cell>
          <cell r="L440">
            <v>0</v>
          </cell>
          <cell r="M440">
            <v>0</v>
          </cell>
          <cell r="N440">
            <v>22.77</v>
          </cell>
        </row>
        <row r="441">
          <cell r="E441" t="str">
            <v>AXP95-LABELS-4</v>
          </cell>
          <cell r="F441" t="str">
            <v>XP95 DETECTOR LABELS</v>
          </cell>
          <cell r="G441">
            <v>22</v>
          </cell>
          <cell r="H441">
            <v>44941</v>
          </cell>
          <cell r="J441" t="str">
            <v>Mature</v>
          </cell>
          <cell r="K441" t="str">
            <v>Fire Alarm Systems</v>
          </cell>
          <cell r="L441">
            <v>0</v>
          </cell>
          <cell r="M441">
            <v>0</v>
          </cell>
          <cell r="N441">
            <v>22.77</v>
          </cell>
        </row>
        <row r="442">
          <cell r="E442" t="str">
            <v>AXP95-LABELS-5</v>
          </cell>
          <cell r="F442" t="str">
            <v>XP95 DETECTOR LABELS</v>
          </cell>
          <cell r="G442">
            <v>22</v>
          </cell>
          <cell r="H442">
            <v>44941</v>
          </cell>
          <cell r="J442" t="str">
            <v>Mature</v>
          </cell>
          <cell r="K442" t="str">
            <v>Fire Alarm Systems</v>
          </cell>
          <cell r="L442">
            <v>0</v>
          </cell>
          <cell r="M442">
            <v>0</v>
          </cell>
          <cell r="N442">
            <v>22.77</v>
          </cell>
        </row>
        <row r="443">
          <cell r="E443" t="str">
            <v>AXP95-LABELS-6</v>
          </cell>
          <cell r="F443" t="str">
            <v>XP95 DETECTOR LABELS</v>
          </cell>
          <cell r="G443">
            <v>22</v>
          </cell>
          <cell r="H443">
            <v>44941</v>
          </cell>
          <cell r="J443" t="str">
            <v>Mature</v>
          </cell>
          <cell r="K443" t="str">
            <v>Fire Alarm Systems</v>
          </cell>
          <cell r="L443">
            <v>0</v>
          </cell>
          <cell r="M443">
            <v>0</v>
          </cell>
          <cell r="N443">
            <v>22.77</v>
          </cell>
        </row>
        <row r="444">
          <cell r="E444" t="str">
            <v>AXP95-LABELS-7</v>
          </cell>
          <cell r="F444" t="str">
            <v>XP95 DETECTOR LABELS</v>
          </cell>
          <cell r="G444">
            <v>22</v>
          </cell>
          <cell r="H444">
            <v>44941</v>
          </cell>
          <cell r="J444" t="str">
            <v>Mature</v>
          </cell>
          <cell r="K444" t="str">
            <v>Fire Alarm Systems</v>
          </cell>
          <cell r="L444">
            <v>0</v>
          </cell>
          <cell r="M444">
            <v>0</v>
          </cell>
          <cell r="N444">
            <v>22.77</v>
          </cell>
        </row>
        <row r="445">
          <cell r="E445" t="str">
            <v>AXP95-LABELS-8</v>
          </cell>
          <cell r="F445" t="str">
            <v>XP95 DETECTOR LABELS</v>
          </cell>
          <cell r="G445">
            <v>22</v>
          </cell>
          <cell r="H445">
            <v>44941</v>
          </cell>
          <cell r="J445" t="str">
            <v>Mature</v>
          </cell>
          <cell r="K445" t="str">
            <v>Fire Alarm Systems</v>
          </cell>
          <cell r="L445">
            <v>0</v>
          </cell>
          <cell r="M445">
            <v>0</v>
          </cell>
          <cell r="N445">
            <v>22.77</v>
          </cell>
        </row>
        <row r="446">
          <cell r="E446" t="str">
            <v>BC-1</v>
          </cell>
          <cell r="F446" t="str">
            <v>BATTERY CABINET FOR UP TO 40AH MAX</v>
          </cell>
          <cell r="G446">
            <v>772</v>
          </cell>
          <cell r="H446">
            <v>44941</v>
          </cell>
          <cell r="J446" t="str">
            <v>Mature</v>
          </cell>
          <cell r="K446" t="str">
            <v>Fire Alarm Systems</v>
          </cell>
          <cell r="L446">
            <v>0</v>
          </cell>
          <cell r="M446">
            <v>0</v>
          </cell>
          <cell r="N446">
            <v>772</v>
          </cell>
        </row>
        <row r="447">
          <cell r="E447" t="str">
            <v>BC-1R</v>
          </cell>
          <cell r="F447" t="str">
            <v>BATTERY CABINET FOR UP TO 40AH MAX, RED</v>
          </cell>
          <cell r="G447">
            <v>772</v>
          </cell>
          <cell r="H447">
            <v>44941</v>
          </cell>
          <cell r="J447" t="str">
            <v>Mature</v>
          </cell>
          <cell r="K447" t="str">
            <v>Fire Alarm Systems</v>
          </cell>
          <cell r="L447">
            <v>0</v>
          </cell>
          <cell r="M447">
            <v>0</v>
          </cell>
          <cell r="N447">
            <v>772</v>
          </cell>
        </row>
        <row r="448">
          <cell r="E448" t="str">
            <v>BPS6A/230</v>
          </cell>
          <cell r="F448" t="str">
            <v>6.5 AMP BOOSTER POWER SUPPLY, 220V</v>
          </cell>
          <cell r="G448">
            <v>4567</v>
          </cell>
          <cell r="H448">
            <v>44941</v>
          </cell>
          <cell r="J448" t="str">
            <v>Mature</v>
          </cell>
          <cell r="K448" t="str">
            <v>Fire Alarm Systems</v>
          </cell>
          <cell r="L448">
            <v>13</v>
          </cell>
          <cell r="M448">
            <v>4.818006153846154</v>
          </cell>
          <cell r="N448">
            <v>4567</v>
          </cell>
        </row>
        <row r="449">
          <cell r="E449" t="str">
            <v>CAB2000</v>
          </cell>
          <cell r="F449" t="str">
            <v>RS232 CABLE - FP1200/FP2000 FIRE PANELS</v>
          </cell>
          <cell r="G449">
            <v>460</v>
          </cell>
          <cell r="H449">
            <v>44941</v>
          </cell>
          <cell r="J449" t="str">
            <v>Mature</v>
          </cell>
          <cell r="K449" t="str">
            <v>Fire Alarm Systems</v>
          </cell>
          <cell r="L449">
            <v>3</v>
          </cell>
          <cell r="M449">
            <v>0.16141628959276019</v>
          </cell>
          <cell r="N449">
            <v>476.1</v>
          </cell>
        </row>
        <row r="450">
          <cell r="E450" t="str">
            <v>CB001</v>
          </cell>
          <cell r="F450" t="str">
            <v>CARRYING BAG FOR SMOKE TEST TOOLS</v>
          </cell>
          <cell r="G450">
            <v>1044</v>
          </cell>
          <cell r="H450">
            <v>44941</v>
          </cell>
          <cell r="J450" t="str">
            <v>Mature</v>
          </cell>
          <cell r="K450" t="str">
            <v>Fire Alarm Systems</v>
          </cell>
          <cell r="L450">
            <v>1</v>
          </cell>
          <cell r="M450">
            <v>9.9912217194570094E-2</v>
          </cell>
          <cell r="N450">
            <v>1080.54</v>
          </cell>
        </row>
        <row r="451">
          <cell r="E451" t="str">
            <v>CR255</v>
          </cell>
          <cell r="F451" t="str">
            <v>ELECTRONIC DELAY UNIT</v>
          </cell>
          <cell r="G451">
            <v>154</v>
          </cell>
          <cell r="H451">
            <v>44941</v>
          </cell>
          <cell r="J451" t="str">
            <v>Mature</v>
          </cell>
          <cell r="K451" t="str">
            <v>Fire Alarm Systems</v>
          </cell>
          <cell r="L451">
            <v>0</v>
          </cell>
          <cell r="M451">
            <v>0</v>
          </cell>
          <cell r="N451">
            <v>159.38999999999999</v>
          </cell>
        </row>
        <row r="452">
          <cell r="E452" t="str">
            <v>DB2002</v>
          </cell>
          <cell r="F452" t="str">
            <v>4 TERMINAL AA BASE, 10CM</v>
          </cell>
          <cell r="G452">
            <v>25</v>
          </cell>
          <cell r="H452">
            <v>44941</v>
          </cell>
          <cell r="J452" t="str">
            <v>Mature</v>
          </cell>
          <cell r="K452" t="str">
            <v>Fire Alarm Systems</v>
          </cell>
          <cell r="L452">
            <v>1322</v>
          </cell>
          <cell r="M452">
            <v>3.5868656108597254</v>
          </cell>
          <cell r="N452">
            <v>25.88</v>
          </cell>
        </row>
        <row r="453">
          <cell r="E453" t="str">
            <v>DB2002U</v>
          </cell>
          <cell r="F453" t="str">
            <v>DB2002U 150MM 4 TERM W/GRND</v>
          </cell>
          <cell r="G453">
            <v>46</v>
          </cell>
          <cell r="H453">
            <v>44941</v>
          </cell>
          <cell r="J453" t="str">
            <v>Mature</v>
          </cell>
          <cell r="K453" t="str">
            <v>Fire Alarm Systems</v>
          </cell>
          <cell r="L453">
            <v>58</v>
          </cell>
          <cell r="M453">
            <v>0.35609411764705862</v>
          </cell>
          <cell r="N453">
            <v>47.61</v>
          </cell>
        </row>
        <row r="454">
          <cell r="E454" t="str">
            <v>DB2004</v>
          </cell>
          <cell r="F454" t="str">
            <v>DEEP BASE FOR ANALOGUE ADDRESSABLE SENSORS</v>
          </cell>
          <cell r="G454">
            <v>41</v>
          </cell>
          <cell r="H454">
            <v>44941</v>
          </cell>
          <cell r="J454" t="str">
            <v>Mature</v>
          </cell>
          <cell r="K454" t="str">
            <v>Fire Alarm Systems</v>
          </cell>
          <cell r="L454">
            <v>52</v>
          </cell>
          <cell r="M454">
            <v>0.22844977375565659</v>
          </cell>
          <cell r="N454">
            <v>42.44</v>
          </cell>
        </row>
        <row r="455">
          <cell r="E455" t="str">
            <v>DB2016</v>
          </cell>
          <cell r="F455" t="str">
            <v>2000 SERIES ISOLATOR BASE</v>
          </cell>
          <cell r="G455">
            <v>75</v>
          </cell>
          <cell r="H455">
            <v>44941</v>
          </cell>
          <cell r="J455" t="str">
            <v>Mature</v>
          </cell>
          <cell r="K455" t="str">
            <v>Fire Alarm Systems</v>
          </cell>
          <cell r="L455">
            <v>943</v>
          </cell>
          <cell r="M455">
            <v>7.5628742081447982</v>
          </cell>
          <cell r="N455">
            <v>77.63</v>
          </cell>
        </row>
        <row r="456">
          <cell r="E456" t="str">
            <v>DB650</v>
          </cell>
          <cell r="F456" t="str">
            <v>APOLLO SERIES 65 STANDARD RELAY BASE (45681-245)</v>
          </cell>
          <cell r="G456">
            <v>136</v>
          </cell>
          <cell r="H456">
            <v>44941</v>
          </cell>
          <cell r="J456" t="str">
            <v>Mature</v>
          </cell>
          <cell r="K456" t="str">
            <v>Fire Alarm Systems</v>
          </cell>
          <cell r="L456">
            <v>2</v>
          </cell>
          <cell r="M456">
            <v>3.18153846153846E-2</v>
          </cell>
          <cell r="N456">
            <v>140.76</v>
          </cell>
        </row>
        <row r="457">
          <cell r="E457" t="str">
            <v>DB650R</v>
          </cell>
          <cell r="F457" t="str">
            <v>APOLLO SERIES 65 STANDARD DUAL RELAY BASE (45681-246)</v>
          </cell>
          <cell r="G457">
            <v>172</v>
          </cell>
          <cell r="H457">
            <v>44941</v>
          </cell>
          <cell r="J457" t="str">
            <v>Mature</v>
          </cell>
          <cell r="K457" t="str">
            <v>Fire Alarm Systems</v>
          </cell>
          <cell r="L457">
            <v>5</v>
          </cell>
          <cell r="M457">
            <v>0.100592760180995</v>
          </cell>
          <cell r="N457">
            <v>178.02</v>
          </cell>
        </row>
        <row r="458">
          <cell r="E458" t="str">
            <v>DB702</v>
          </cell>
          <cell r="F458" t="str">
            <v>6 TERMINAL AA BASE, 10CM</v>
          </cell>
          <cell r="G458">
            <v>20</v>
          </cell>
          <cell r="H458">
            <v>44941</v>
          </cell>
          <cell r="J458" t="str">
            <v>Mature</v>
          </cell>
          <cell r="K458" t="str">
            <v>Fire Alarm Systems</v>
          </cell>
          <cell r="L458">
            <v>215</v>
          </cell>
          <cell r="M458">
            <v>0.46361990950226251</v>
          </cell>
          <cell r="N458">
            <v>20.7</v>
          </cell>
        </row>
        <row r="459">
          <cell r="E459" t="str">
            <v>DB702U</v>
          </cell>
          <cell r="F459" t="str">
            <v>(ORDER FROM EUROPE)DB702U 150MM 6 TERM BASE</v>
          </cell>
          <cell r="G459">
            <v>40</v>
          </cell>
          <cell r="H459">
            <v>44941</v>
          </cell>
          <cell r="J459" t="str">
            <v>Mature</v>
          </cell>
          <cell r="K459" t="str">
            <v>Fire Alarm Systems</v>
          </cell>
          <cell r="L459">
            <v>0</v>
          </cell>
          <cell r="M459">
            <v>0</v>
          </cell>
          <cell r="N459">
            <v>41.4</v>
          </cell>
        </row>
        <row r="460">
          <cell r="E460" t="str">
            <v>DB806</v>
          </cell>
          <cell r="F460" t="str">
            <v>APOLLO SERIES 60/65/XP95/DISCOVERY CONDUIT BOX (45681-204)</v>
          </cell>
          <cell r="G460">
            <v>24</v>
          </cell>
          <cell r="H460">
            <v>44941</v>
          </cell>
          <cell r="J460" t="str">
            <v>Mature</v>
          </cell>
          <cell r="K460" t="str">
            <v>Fire Alarm Systems</v>
          </cell>
          <cell r="L460">
            <v>5</v>
          </cell>
          <cell r="M460">
            <v>1.40361990950226E-2</v>
          </cell>
          <cell r="N460">
            <v>24.84</v>
          </cell>
        </row>
        <row r="461">
          <cell r="E461" t="str">
            <v>DB860</v>
          </cell>
          <cell r="F461" t="str">
            <v>APOLLO SERIES 60/65 CONVENTIONAL STANDARD BASE (45681-200)</v>
          </cell>
          <cell r="G461">
            <v>26</v>
          </cell>
          <cell r="H461">
            <v>44941</v>
          </cell>
          <cell r="J461" t="str">
            <v>Mature</v>
          </cell>
          <cell r="K461" t="str">
            <v>Fire Alarm Systems</v>
          </cell>
          <cell r="L461">
            <v>35</v>
          </cell>
          <cell r="M461">
            <v>0.10312352941176472</v>
          </cell>
          <cell r="N461">
            <v>26.91</v>
          </cell>
        </row>
        <row r="462">
          <cell r="E462" t="str">
            <v>DB861</v>
          </cell>
          <cell r="F462" t="str">
            <v>APOLLO SERIES 60 BACK PLATE FOR INGRESS PROTECTION (45681-233)</v>
          </cell>
          <cell r="G462">
            <v>19</v>
          </cell>
          <cell r="H462">
            <v>44941</v>
          </cell>
          <cell r="J462" t="str">
            <v>Mature</v>
          </cell>
          <cell r="K462" t="str">
            <v>Fire Alarm Systems</v>
          </cell>
          <cell r="L462">
            <v>23</v>
          </cell>
          <cell r="M462">
            <v>5.3135520361990901E-2</v>
          </cell>
          <cell r="N462">
            <v>19.670000000000002</v>
          </cell>
        </row>
        <row r="463">
          <cell r="E463" t="str">
            <v>DB950</v>
          </cell>
          <cell r="F463" t="str">
            <v>APOLLO XP95/DISCOVERY MOUNTING BASE (45681-210)</v>
          </cell>
          <cell r="G463">
            <v>24</v>
          </cell>
          <cell r="H463">
            <v>44941</v>
          </cell>
          <cell r="J463" t="str">
            <v>Mature</v>
          </cell>
          <cell r="K463" t="str">
            <v>Fire Alarm Systems</v>
          </cell>
          <cell r="L463">
            <v>9</v>
          </cell>
          <cell r="M463">
            <v>2.2662081447963799E-2</v>
          </cell>
          <cell r="N463">
            <v>24.84</v>
          </cell>
        </row>
        <row r="464">
          <cell r="E464" t="str">
            <v>DB950B</v>
          </cell>
          <cell r="F464" t="str">
            <v>950 SERIES MOUNTING BASE-BLACK</v>
          </cell>
          <cell r="G464">
            <v>75</v>
          </cell>
          <cell r="H464">
            <v>44941</v>
          </cell>
          <cell r="J464" t="str">
            <v>Sell-out</v>
          </cell>
          <cell r="K464" t="str">
            <v>Fire Alarm Systems</v>
          </cell>
          <cell r="L464">
            <v>0</v>
          </cell>
          <cell r="M464">
            <v>0</v>
          </cell>
          <cell r="N464">
            <v>77.63</v>
          </cell>
        </row>
        <row r="465">
          <cell r="E465" t="str">
            <v>DB952IAS</v>
          </cell>
          <cell r="F465" t="str">
            <v>APOLLO XP95 85/92DB INTEGRATED BASE SOUNDER W/ ISOLATOR (45681-277)</v>
          </cell>
          <cell r="G465">
            <v>571</v>
          </cell>
          <cell r="H465">
            <v>44941</v>
          </cell>
          <cell r="J465" t="str">
            <v>Mature</v>
          </cell>
          <cell r="K465" t="str">
            <v>Fire Alarm Systems</v>
          </cell>
          <cell r="L465">
            <v>0</v>
          </cell>
          <cell r="M465">
            <v>0</v>
          </cell>
          <cell r="N465">
            <v>590.99</v>
          </cell>
        </row>
        <row r="466">
          <cell r="E466" t="str">
            <v>DB952IAS-DIN</v>
          </cell>
          <cell r="F466" t="str">
            <v>APOLLO XP95 85/92DB INTEGRATED BASE SOUNDER W/ ISOLATOR (DIN TONE) (45681-300)</v>
          </cell>
          <cell r="G466">
            <v>571</v>
          </cell>
          <cell r="H466">
            <v>44941</v>
          </cell>
          <cell r="J466" t="str">
            <v>Mature</v>
          </cell>
          <cell r="K466" t="str">
            <v>Fire Alarm Systems</v>
          </cell>
          <cell r="L466">
            <v>0</v>
          </cell>
          <cell r="M466">
            <v>0</v>
          </cell>
          <cell r="N466">
            <v>590.99</v>
          </cell>
        </row>
        <row r="467">
          <cell r="E467" t="str">
            <v>DB952IAS-NEN</v>
          </cell>
          <cell r="F467" t="str">
            <v>APOLLO XP95 85/92DB INTEGRATED BASE SOUNDER W/ ISOLATOR (SLOW WHOOP) (45681-290)</v>
          </cell>
          <cell r="G467">
            <v>571</v>
          </cell>
          <cell r="H467">
            <v>44941</v>
          </cell>
          <cell r="J467" t="str">
            <v>Mature</v>
          </cell>
          <cell r="K467" t="str">
            <v>Fire Alarm Systems</v>
          </cell>
          <cell r="L467">
            <v>0</v>
          </cell>
          <cell r="M467">
            <v>0</v>
          </cell>
          <cell r="N467">
            <v>590.99</v>
          </cell>
        </row>
        <row r="468">
          <cell r="E468" t="str">
            <v>DB961</v>
          </cell>
          <cell r="F468" t="str">
            <v>APOLLO XP95 MOUNTING BASE W/ ISOLATOR (45681-284)</v>
          </cell>
          <cell r="G468">
            <v>75</v>
          </cell>
          <cell r="H468">
            <v>44941</v>
          </cell>
          <cell r="J468" t="str">
            <v>Mature</v>
          </cell>
          <cell r="K468" t="str">
            <v>Fire Alarm Systems</v>
          </cell>
          <cell r="L468">
            <v>0</v>
          </cell>
          <cell r="M468">
            <v>0</v>
          </cell>
          <cell r="N468">
            <v>77.63</v>
          </cell>
        </row>
        <row r="469">
          <cell r="E469" t="str">
            <v>DB970</v>
          </cell>
          <cell r="F469" t="str">
            <v>APOLLO XP95 INTRINSIC SAFE DETECTOR BASE (45681-215)</v>
          </cell>
          <cell r="G469">
            <v>113</v>
          </cell>
          <cell r="H469">
            <v>44941</v>
          </cell>
          <cell r="J469" t="str">
            <v>Mature</v>
          </cell>
          <cell r="K469" t="str">
            <v>Fire Alarm Systems</v>
          </cell>
          <cell r="L469">
            <v>0</v>
          </cell>
          <cell r="M469">
            <v>0</v>
          </cell>
          <cell r="N469">
            <v>116.96</v>
          </cell>
        </row>
        <row r="470">
          <cell r="E470" t="str">
            <v>DB992IVAS</v>
          </cell>
          <cell r="F470" t="str">
            <v>APOLLO DISCOVERY MOUNTING BASE W/ SOUNDER/VISUAL INDICATOR AND ISOLATOR (45681-393)</v>
          </cell>
          <cell r="G470">
            <v>816</v>
          </cell>
          <cell r="H470">
            <v>44941</v>
          </cell>
          <cell r="J470" t="str">
            <v>Mature</v>
          </cell>
          <cell r="K470" t="str">
            <v>Fire Alarm Systems</v>
          </cell>
          <cell r="L470">
            <v>0</v>
          </cell>
          <cell r="M470">
            <v>0</v>
          </cell>
          <cell r="N470">
            <v>844.56</v>
          </cell>
        </row>
        <row r="471">
          <cell r="E471" t="str">
            <v>DB995IVAS</v>
          </cell>
          <cell r="F471" t="str">
            <v>APOLLO DISCOVERY MOUNTING BASE W/ SOUNDER/VAD AND ISOLATOR (45681-700)</v>
          </cell>
          <cell r="G471">
            <v>1069</v>
          </cell>
          <cell r="H471">
            <v>44941</v>
          </cell>
          <cell r="J471" t="str">
            <v>Mature</v>
          </cell>
          <cell r="K471" t="str">
            <v>Fire Alarm Systems</v>
          </cell>
          <cell r="L471">
            <v>0</v>
          </cell>
          <cell r="M471">
            <v>0</v>
          </cell>
          <cell r="N471">
            <v>1106.42</v>
          </cell>
        </row>
        <row r="472">
          <cell r="E472" t="str">
            <v>DCD-1E-IS(WHT)</v>
          </cell>
          <cell r="F472" t="str">
            <v>CONVENTIONAL I.S. HEAT DETECTOR EEX1A11CT5 55C</v>
          </cell>
          <cell r="G472">
            <v>651</v>
          </cell>
          <cell r="H472">
            <v>44941</v>
          </cell>
          <cell r="J472" t="str">
            <v>Mature</v>
          </cell>
          <cell r="K472" t="str">
            <v>Fire Alarm Systems</v>
          </cell>
          <cell r="L472">
            <v>0</v>
          </cell>
          <cell r="M472">
            <v>0</v>
          </cell>
          <cell r="N472">
            <v>673.79</v>
          </cell>
        </row>
        <row r="473">
          <cell r="E473" t="str">
            <v>DM2010</v>
          </cell>
          <cell r="F473" t="str">
            <v>ADDRESSABLE MCP, RED, 2000 SERIES, SURFACE MOUNT WITH GLASS</v>
          </cell>
          <cell r="G473">
            <v>252</v>
          </cell>
          <cell r="H473">
            <v>44941</v>
          </cell>
          <cell r="J473" t="str">
            <v>Sell-out</v>
          </cell>
          <cell r="K473" t="str">
            <v>Fire Alarm Systems</v>
          </cell>
          <cell r="L473">
            <v>0</v>
          </cell>
          <cell r="M473">
            <v>0</v>
          </cell>
          <cell r="N473">
            <v>260.82</v>
          </cell>
        </row>
        <row r="474">
          <cell r="E474" t="str">
            <v>DM2010-18</v>
          </cell>
          <cell r="F474" t="str">
            <v>2000 SERIES ADDRESSABLE MCP, RED, SURFACE MOUNT WITH GLASS, POLISH</v>
          </cell>
          <cell r="G474">
            <v>266</v>
          </cell>
          <cell r="H474">
            <v>44941</v>
          </cell>
          <cell r="J474" t="str">
            <v>Sell-out</v>
          </cell>
          <cell r="K474" t="str">
            <v>Fire Alarm Systems</v>
          </cell>
          <cell r="L474">
            <v>487</v>
          </cell>
          <cell r="M474">
            <v>14.101671583710406</v>
          </cell>
          <cell r="N474">
            <v>275.31</v>
          </cell>
        </row>
        <row r="475">
          <cell r="E475" t="str">
            <v>DM2010E</v>
          </cell>
          <cell r="F475" t="str">
            <v>ADDRESSABLE MCP, RED, 2000 SERIES, SURFACE MOUNT WITH GLASS,A IP67</v>
          </cell>
          <cell r="G475">
            <v>883</v>
          </cell>
          <cell r="H475">
            <v>44941</v>
          </cell>
          <cell r="J475" t="str">
            <v>Sell-out</v>
          </cell>
          <cell r="K475" t="str">
            <v>Fire Alarm Systems</v>
          </cell>
          <cell r="L475">
            <v>0</v>
          </cell>
          <cell r="M475">
            <v>0</v>
          </cell>
          <cell r="N475">
            <v>913.91</v>
          </cell>
        </row>
        <row r="476">
          <cell r="E476" t="str">
            <v>DM2010E-18</v>
          </cell>
          <cell r="F476" t="str">
            <v>2000 SERIES ADDRESSABLE MCP, RED, SURFACE MOUNT WITH GLASS, IP67, POLISH</v>
          </cell>
          <cell r="G476">
            <v>928</v>
          </cell>
          <cell r="H476">
            <v>44941</v>
          </cell>
          <cell r="J476" t="str">
            <v>Sell-out</v>
          </cell>
          <cell r="K476" t="str">
            <v>Fire Alarm Systems</v>
          </cell>
          <cell r="L476">
            <v>122</v>
          </cell>
          <cell r="M476">
            <v>11.634562895927608</v>
          </cell>
          <cell r="N476">
            <v>960.48</v>
          </cell>
        </row>
        <row r="477">
          <cell r="E477" t="str">
            <v>DM3000</v>
          </cell>
          <cell r="F477" t="str">
            <v>INT ADDR MCP - ARI (RED)</v>
          </cell>
          <cell r="G477">
            <v>461.47</v>
          </cell>
          <cell r="H477">
            <v>45138</v>
          </cell>
          <cell r="J477" t="str">
            <v>Sell-out</v>
          </cell>
          <cell r="K477" t="str">
            <v>Fire Alarm Systems</v>
          </cell>
          <cell r="L477">
            <v>0</v>
          </cell>
          <cell r="M477">
            <v>0</v>
          </cell>
          <cell r="N477">
            <v>477.62</v>
          </cell>
        </row>
        <row r="478">
          <cell r="E478" t="str">
            <v>DM3000E</v>
          </cell>
          <cell r="F478" t="str">
            <v>INT ADDR WP MCP - ARI (RED)</v>
          </cell>
          <cell r="G478">
            <v>1670.99</v>
          </cell>
          <cell r="H478">
            <v>45138</v>
          </cell>
          <cell r="J478" t="str">
            <v>Sell-out</v>
          </cell>
          <cell r="K478" t="str">
            <v>Fire Alarm Systems</v>
          </cell>
          <cell r="L478">
            <v>0</v>
          </cell>
          <cell r="M478">
            <v>0</v>
          </cell>
          <cell r="N478">
            <v>1729.47</v>
          </cell>
        </row>
        <row r="479">
          <cell r="E479" t="str">
            <v>DM3000ES18</v>
          </cell>
          <cell r="F479" t="str">
            <v>INT ADDR WP MCP - PL ARI (RED)</v>
          </cell>
          <cell r="G479">
            <v>1670.99</v>
          </cell>
          <cell r="H479">
            <v>45138</v>
          </cell>
          <cell r="J479" t="str">
            <v>Sell-out</v>
          </cell>
          <cell r="K479" t="str">
            <v>Fire Alarm Systems</v>
          </cell>
          <cell r="L479">
            <v>0</v>
          </cell>
          <cell r="M479">
            <v>0</v>
          </cell>
          <cell r="N479">
            <v>1729.47</v>
          </cell>
        </row>
        <row r="480">
          <cell r="E480" t="str">
            <v>DM3000G</v>
          </cell>
          <cell r="F480" t="str">
            <v>INT ADDR MCP - ARI (GRN)</v>
          </cell>
          <cell r="G480">
            <v>501.58</v>
          </cell>
          <cell r="H480">
            <v>45138</v>
          </cell>
          <cell r="J480" t="str">
            <v>Sell-out</v>
          </cell>
          <cell r="K480" t="str">
            <v>Fire Alarm Systems</v>
          </cell>
          <cell r="L480">
            <v>0</v>
          </cell>
          <cell r="M480">
            <v>0</v>
          </cell>
          <cell r="N480">
            <v>519.14</v>
          </cell>
        </row>
        <row r="481">
          <cell r="E481" t="str">
            <v>DM3000O</v>
          </cell>
          <cell r="F481" t="str">
            <v>INT ADDR MCP - EN ARI (ORANGE)</v>
          </cell>
          <cell r="G481">
            <v>514.29</v>
          </cell>
          <cell r="H481">
            <v>45138</v>
          </cell>
          <cell r="J481" t="str">
            <v>Sell-out</v>
          </cell>
          <cell r="K481" t="str">
            <v>Fire Alarm Systems</v>
          </cell>
          <cell r="L481">
            <v>0</v>
          </cell>
          <cell r="M481">
            <v>0</v>
          </cell>
          <cell r="N481">
            <v>532.29</v>
          </cell>
        </row>
        <row r="482">
          <cell r="E482" t="str">
            <v>DM3010G</v>
          </cell>
          <cell r="F482" t="str">
            <v>INT ADDR MCP - GRN</v>
          </cell>
          <cell r="G482">
            <v>501.58</v>
          </cell>
          <cell r="H482">
            <v>45138</v>
          </cell>
          <cell r="J482" t="str">
            <v>NPI</v>
          </cell>
          <cell r="K482" t="str">
            <v>Fire Alarm Systems</v>
          </cell>
          <cell r="L482">
            <v>0</v>
          </cell>
          <cell r="M482">
            <v>0</v>
          </cell>
          <cell r="N482">
            <v>501.58</v>
          </cell>
        </row>
        <row r="483">
          <cell r="E483" t="str">
            <v>DM3010G-IP</v>
          </cell>
          <cell r="F483" t="str">
            <v>INT ADDR MCP - WP GRN</v>
          </cell>
          <cell r="G483">
            <v>1670.99</v>
          </cell>
          <cell r="H483">
            <v>45138</v>
          </cell>
          <cell r="J483" t="str">
            <v>NPI</v>
          </cell>
          <cell r="K483" t="str">
            <v>Fire Alarm Systems</v>
          </cell>
          <cell r="L483">
            <v>0</v>
          </cell>
          <cell r="M483">
            <v>0</v>
          </cell>
          <cell r="N483">
            <v>1670.99</v>
          </cell>
        </row>
        <row r="484">
          <cell r="E484" t="str">
            <v>DM3010OS99</v>
          </cell>
          <cell r="F484" t="str">
            <v>INT ADDR MCP - ORA</v>
          </cell>
          <cell r="G484">
            <v>514.29</v>
          </cell>
          <cell r="H484">
            <v>45138</v>
          </cell>
          <cell r="J484" t="str">
            <v>NPI</v>
          </cell>
          <cell r="K484" t="str">
            <v>Fire Alarm Systems</v>
          </cell>
          <cell r="L484">
            <v>0</v>
          </cell>
          <cell r="M484">
            <v>0</v>
          </cell>
          <cell r="N484">
            <v>514.29</v>
          </cell>
        </row>
        <row r="485">
          <cell r="E485" t="str">
            <v>DM3010R</v>
          </cell>
          <cell r="F485" t="str">
            <v>INT ADDR MCP - RED</v>
          </cell>
          <cell r="G485">
            <v>450.18</v>
          </cell>
          <cell r="H485">
            <v>45138</v>
          </cell>
          <cell r="J485" t="str">
            <v>NPI</v>
          </cell>
          <cell r="K485" t="str">
            <v>Fire Alarm Systems</v>
          </cell>
          <cell r="L485">
            <v>0</v>
          </cell>
          <cell r="M485">
            <v>0</v>
          </cell>
          <cell r="N485">
            <v>450.18</v>
          </cell>
        </row>
        <row r="486">
          <cell r="E486" t="str">
            <v>DM3010R-IP</v>
          </cell>
          <cell r="F486" t="str">
            <v>INT ADDR MCP - WP RED</v>
          </cell>
          <cell r="G486">
            <v>1670.99</v>
          </cell>
          <cell r="H486">
            <v>45138</v>
          </cell>
          <cell r="J486" t="str">
            <v>NPI</v>
          </cell>
          <cell r="K486" t="str">
            <v>Fire Alarm Systems</v>
          </cell>
          <cell r="L486">
            <v>0</v>
          </cell>
          <cell r="M486">
            <v>0</v>
          </cell>
          <cell r="N486">
            <v>1670.99</v>
          </cell>
        </row>
        <row r="487">
          <cell r="E487" t="str">
            <v>DM3010R-KIT</v>
          </cell>
          <cell r="F487" t="str">
            <v>INT ADDR MCP (SURFACE MNT) - (RED)</v>
          </cell>
          <cell r="G487">
            <v>468.72</v>
          </cell>
          <cell r="H487">
            <v>45138</v>
          </cell>
          <cell r="J487" t="str">
            <v>NPI</v>
          </cell>
          <cell r="K487" t="str">
            <v>Fire Alarm Systems</v>
          </cell>
          <cell r="L487">
            <v>0</v>
          </cell>
          <cell r="M487">
            <v>0</v>
          </cell>
          <cell r="N487">
            <v>468.72</v>
          </cell>
        </row>
        <row r="488">
          <cell r="E488" t="str">
            <v>DM3010RS06</v>
          </cell>
          <cell r="F488" t="str">
            <v>INT ADDR MCP - SWE RED</v>
          </cell>
          <cell r="G488">
            <v>450.18</v>
          </cell>
          <cell r="H488">
            <v>45138</v>
          </cell>
          <cell r="J488" t="str">
            <v>NPI</v>
          </cell>
          <cell r="K488" t="str">
            <v>Fire Alarm Systems</v>
          </cell>
          <cell r="L488">
            <v>0</v>
          </cell>
          <cell r="M488">
            <v>0</v>
          </cell>
          <cell r="N488">
            <v>450.18</v>
          </cell>
        </row>
        <row r="489">
          <cell r="E489" t="str">
            <v>DM3010RS18-IP</v>
          </cell>
          <cell r="F489" t="str">
            <v>INT ADDR MCP - WP POL RED</v>
          </cell>
          <cell r="G489">
            <v>836</v>
          </cell>
          <cell r="H489">
            <v>45121</v>
          </cell>
          <cell r="J489" t="str">
            <v>NPI</v>
          </cell>
          <cell r="K489" t="str">
            <v>Fire Alarm Systems</v>
          </cell>
          <cell r="L489">
            <v>1</v>
          </cell>
          <cell r="M489">
            <v>0</v>
          </cell>
          <cell r="N489">
            <v>836</v>
          </cell>
        </row>
        <row r="490">
          <cell r="E490" t="str">
            <v>DM3010RS27</v>
          </cell>
          <cell r="F490" t="str">
            <v>INT ADDR MCP - ENG RED</v>
          </cell>
          <cell r="G490">
            <v>450.18</v>
          </cell>
          <cell r="H490">
            <v>45138</v>
          </cell>
          <cell r="J490" t="str">
            <v>NPI</v>
          </cell>
          <cell r="K490" t="str">
            <v>Fire Alarm Systems</v>
          </cell>
          <cell r="L490">
            <v>0</v>
          </cell>
          <cell r="M490">
            <v>0</v>
          </cell>
          <cell r="N490">
            <v>450.18</v>
          </cell>
        </row>
        <row r="491">
          <cell r="E491" t="str">
            <v>DM3010RS27-IP</v>
          </cell>
          <cell r="F491" t="str">
            <v>INT ADDR MCP - WP ENG RED</v>
          </cell>
          <cell r="G491">
            <v>1670.99</v>
          </cell>
          <cell r="H491">
            <v>45138</v>
          </cell>
          <cell r="J491" t="str">
            <v>NPI</v>
          </cell>
          <cell r="K491" t="str">
            <v>Fire Alarm Systems</v>
          </cell>
          <cell r="L491">
            <v>0</v>
          </cell>
          <cell r="M491">
            <v>0</v>
          </cell>
          <cell r="N491">
            <v>1670.99</v>
          </cell>
        </row>
        <row r="492">
          <cell r="E492" t="str">
            <v>DM3010RSCH</v>
          </cell>
          <cell r="F492" t="str">
            <v>INT ADDR MCP - CHUBB RED</v>
          </cell>
          <cell r="G492">
            <v>450.18</v>
          </cell>
          <cell r="H492">
            <v>45138</v>
          </cell>
          <cell r="J492" t="str">
            <v>NPI</v>
          </cell>
          <cell r="K492" t="str">
            <v>Fire Alarm Systems</v>
          </cell>
          <cell r="L492">
            <v>0</v>
          </cell>
          <cell r="M492">
            <v>0</v>
          </cell>
          <cell r="N492">
            <v>450.18</v>
          </cell>
        </row>
        <row r="493">
          <cell r="E493" t="str">
            <v>DM3010RSCL</v>
          </cell>
          <cell r="F493" t="str">
            <v>INT ADDR MCP - CLYMAC RED</v>
          </cell>
          <cell r="G493">
            <v>450.18</v>
          </cell>
          <cell r="H493">
            <v>45138</v>
          </cell>
          <cell r="J493" t="str">
            <v>NPI</v>
          </cell>
          <cell r="K493" t="str">
            <v>Fire Alarm Systems</v>
          </cell>
          <cell r="L493">
            <v>0</v>
          </cell>
          <cell r="M493">
            <v>0</v>
          </cell>
          <cell r="N493">
            <v>450.18</v>
          </cell>
        </row>
        <row r="494">
          <cell r="E494" t="str">
            <v>DM3010US99</v>
          </cell>
          <cell r="F494" t="str">
            <v>INT ADDR MCP - BLU</v>
          </cell>
          <cell r="G494">
            <v>514.29</v>
          </cell>
          <cell r="H494">
            <v>45138</v>
          </cell>
          <cell r="J494" t="str">
            <v>NPI</v>
          </cell>
          <cell r="K494" t="str">
            <v>Fire Alarm Systems</v>
          </cell>
          <cell r="L494">
            <v>0</v>
          </cell>
          <cell r="M494">
            <v>0</v>
          </cell>
          <cell r="N494">
            <v>514.29</v>
          </cell>
        </row>
        <row r="495">
          <cell r="E495" t="str">
            <v>DM3010W</v>
          </cell>
          <cell r="F495" t="str">
            <v>INT ADDR MCP - WHT</v>
          </cell>
          <cell r="G495">
            <v>514.29</v>
          </cell>
          <cell r="H495">
            <v>45138</v>
          </cell>
          <cell r="J495" t="str">
            <v>NPI</v>
          </cell>
          <cell r="K495" t="str">
            <v>Fire Alarm Systems</v>
          </cell>
          <cell r="L495">
            <v>0</v>
          </cell>
          <cell r="M495">
            <v>0</v>
          </cell>
          <cell r="N495">
            <v>514.29</v>
          </cell>
        </row>
        <row r="496">
          <cell r="E496" t="str">
            <v>DM3010YS01</v>
          </cell>
          <cell r="F496" t="str">
            <v>INT ADDR MCP - NL YEL</v>
          </cell>
          <cell r="G496">
            <v>501.58</v>
          </cell>
          <cell r="H496">
            <v>45138</v>
          </cell>
          <cell r="J496" t="str">
            <v>NPI</v>
          </cell>
          <cell r="K496" t="str">
            <v>Fire Alarm Systems</v>
          </cell>
          <cell r="L496">
            <v>0</v>
          </cell>
          <cell r="M496">
            <v>0</v>
          </cell>
          <cell r="N496">
            <v>501.58</v>
          </cell>
        </row>
        <row r="497">
          <cell r="E497" t="str">
            <v>DM3010YS02</v>
          </cell>
          <cell r="F497" t="str">
            <v>INT ADDR MCP - FR YEL</v>
          </cell>
          <cell r="G497">
            <v>501.58</v>
          </cell>
          <cell r="H497">
            <v>45138</v>
          </cell>
          <cell r="J497" t="str">
            <v>NPI</v>
          </cell>
          <cell r="K497" t="str">
            <v>Fire Alarm Systems</v>
          </cell>
          <cell r="L497">
            <v>0</v>
          </cell>
          <cell r="M497">
            <v>0</v>
          </cell>
          <cell r="N497">
            <v>501.58</v>
          </cell>
        </row>
        <row r="498">
          <cell r="E498" t="str">
            <v>DM3010YS99</v>
          </cell>
          <cell r="F498" t="str">
            <v>INT ADDR MCP - ENG YEL</v>
          </cell>
          <cell r="G498">
            <v>514.29</v>
          </cell>
          <cell r="H498">
            <v>45138</v>
          </cell>
          <cell r="J498" t="str">
            <v>NPI</v>
          </cell>
          <cell r="K498" t="str">
            <v>Fire Alarm Systems</v>
          </cell>
          <cell r="L498">
            <v>0</v>
          </cell>
          <cell r="M498">
            <v>0</v>
          </cell>
          <cell r="N498">
            <v>514.29</v>
          </cell>
        </row>
        <row r="499">
          <cell r="E499" t="str">
            <v>DM3110G</v>
          </cell>
          <cell r="F499" t="str">
            <v>INT ADDR MCP W/ ISO - GRN</v>
          </cell>
          <cell r="G499">
            <v>564.75</v>
          </cell>
          <cell r="H499">
            <v>45138</v>
          </cell>
          <cell r="J499" t="str">
            <v>NPI</v>
          </cell>
          <cell r="K499" t="str">
            <v>Fire Alarm Systems</v>
          </cell>
          <cell r="L499">
            <v>0</v>
          </cell>
          <cell r="M499">
            <v>0</v>
          </cell>
          <cell r="N499">
            <v>564.75</v>
          </cell>
        </row>
        <row r="500">
          <cell r="E500" t="str">
            <v>DM3110G-IP</v>
          </cell>
          <cell r="F500" t="str">
            <v>INT ADDR MCP W/ ISO - WP GRN</v>
          </cell>
          <cell r="G500">
            <v>1734.06</v>
          </cell>
          <cell r="H500">
            <v>45138</v>
          </cell>
          <cell r="J500" t="str">
            <v>NPI</v>
          </cell>
          <cell r="K500" t="str">
            <v>Fire Alarm Systems</v>
          </cell>
          <cell r="L500">
            <v>0</v>
          </cell>
          <cell r="M500">
            <v>0</v>
          </cell>
          <cell r="N500">
            <v>1734.06</v>
          </cell>
        </row>
        <row r="501">
          <cell r="E501" t="str">
            <v>DM3110OS99</v>
          </cell>
          <cell r="F501" t="str">
            <v>INT ADDR MCP W/ ISO - ORA</v>
          </cell>
          <cell r="G501">
            <v>577.45000000000005</v>
          </cell>
          <cell r="H501">
            <v>45138</v>
          </cell>
          <cell r="J501" t="str">
            <v>NPI</v>
          </cell>
          <cell r="K501" t="str">
            <v>Fire Alarm Systems</v>
          </cell>
          <cell r="L501">
            <v>0</v>
          </cell>
          <cell r="M501">
            <v>0</v>
          </cell>
          <cell r="N501">
            <v>577.45000000000005</v>
          </cell>
        </row>
        <row r="502">
          <cell r="E502" t="str">
            <v>DM3110R</v>
          </cell>
          <cell r="F502" t="str">
            <v>INT ADDR MCP W/ ISO - RED</v>
          </cell>
          <cell r="G502">
            <v>524.64</v>
          </cell>
          <cell r="H502">
            <v>45138</v>
          </cell>
          <cell r="J502" t="str">
            <v>NPI</v>
          </cell>
          <cell r="K502" t="str">
            <v>Fire Alarm Systems</v>
          </cell>
          <cell r="L502">
            <v>0</v>
          </cell>
          <cell r="M502">
            <v>0</v>
          </cell>
          <cell r="N502">
            <v>524.64</v>
          </cell>
        </row>
        <row r="503">
          <cell r="E503" t="str">
            <v>DM3110R-IP</v>
          </cell>
          <cell r="F503" t="str">
            <v>INT ADDR MCP W/ ISO - WP RED</v>
          </cell>
          <cell r="G503">
            <v>1734.06</v>
          </cell>
          <cell r="H503">
            <v>45138</v>
          </cell>
          <cell r="J503" t="str">
            <v>NPI</v>
          </cell>
          <cell r="K503" t="str">
            <v>Fire Alarm Systems</v>
          </cell>
          <cell r="L503">
            <v>0</v>
          </cell>
          <cell r="M503">
            <v>0</v>
          </cell>
          <cell r="N503">
            <v>1734.06</v>
          </cell>
        </row>
        <row r="504">
          <cell r="E504" t="str">
            <v>DM3110R-KIT</v>
          </cell>
          <cell r="F504" t="str">
            <v>INT ADDR MCP W/ ISO - (RED) W/ BACK BOX</v>
          </cell>
          <cell r="G504">
            <v>532.83000000000004</v>
          </cell>
          <cell r="H504">
            <v>45138</v>
          </cell>
          <cell r="J504" t="str">
            <v>NPI</v>
          </cell>
          <cell r="K504" t="str">
            <v>Fire Alarm Systems</v>
          </cell>
          <cell r="L504">
            <v>0</v>
          </cell>
          <cell r="M504">
            <v>0</v>
          </cell>
          <cell r="N504">
            <v>532.83000000000004</v>
          </cell>
        </row>
        <row r="505">
          <cell r="E505" t="str">
            <v>DM3110RS06</v>
          </cell>
          <cell r="F505" t="str">
            <v>INT ADDR MCP W/ ISO - SWE RED</v>
          </cell>
          <cell r="G505">
            <v>513.35</v>
          </cell>
          <cell r="H505">
            <v>45138</v>
          </cell>
          <cell r="J505" t="str">
            <v>NPI</v>
          </cell>
          <cell r="K505" t="str">
            <v>Fire Alarm Systems</v>
          </cell>
          <cell r="L505">
            <v>0</v>
          </cell>
          <cell r="M505">
            <v>0</v>
          </cell>
          <cell r="N505">
            <v>513.35</v>
          </cell>
        </row>
        <row r="506">
          <cell r="E506" t="str">
            <v>DM3110RS18</v>
          </cell>
          <cell r="F506" t="str">
            <v>INT ADDR MCP W/ ISO - POL RED</v>
          </cell>
          <cell r="G506">
            <v>524.64</v>
          </cell>
          <cell r="H506">
            <v>45138</v>
          </cell>
          <cell r="J506" t="str">
            <v>NPI</v>
          </cell>
          <cell r="K506" t="str">
            <v>Fire Alarm Systems</v>
          </cell>
          <cell r="L506">
            <v>0</v>
          </cell>
          <cell r="M506">
            <v>0</v>
          </cell>
          <cell r="N506">
            <v>524.64</v>
          </cell>
        </row>
        <row r="507">
          <cell r="E507" t="str">
            <v>DM3110RS27-IP</v>
          </cell>
          <cell r="F507" t="str">
            <v>INT ADDR MCP W/ ISO - WP ENG RED</v>
          </cell>
          <cell r="G507">
            <v>1734.06</v>
          </cell>
          <cell r="H507">
            <v>45138</v>
          </cell>
          <cell r="J507" t="str">
            <v>NPI</v>
          </cell>
          <cell r="K507" t="str">
            <v>Fire Alarm Systems</v>
          </cell>
          <cell r="L507">
            <v>0</v>
          </cell>
          <cell r="M507">
            <v>0</v>
          </cell>
          <cell r="N507">
            <v>1734.06</v>
          </cell>
        </row>
        <row r="508">
          <cell r="E508" t="str">
            <v>DM3110RSCH</v>
          </cell>
          <cell r="F508" t="str">
            <v>INT ADDR MCP W/ ISO - CHUBB RED</v>
          </cell>
          <cell r="G508">
            <v>513.35</v>
          </cell>
          <cell r="H508">
            <v>45138</v>
          </cell>
          <cell r="J508" t="str">
            <v>NPI</v>
          </cell>
          <cell r="K508" t="str">
            <v>Fire Alarm Systems</v>
          </cell>
          <cell r="L508">
            <v>0</v>
          </cell>
          <cell r="M508">
            <v>0</v>
          </cell>
          <cell r="N508">
            <v>513.35</v>
          </cell>
        </row>
        <row r="509">
          <cell r="E509" t="str">
            <v>DM3110RSCL</v>
          </cell>
          <cell r="F509" t="str">
            <v>INT ADDR MCP W/ ISO - CLYMAC RED</v>
          </cell>
          <cell r="G509">
            <v>513.35</v>
          </cell>
          <cell r="H509">
            <v>45138</v>
          </cell>
          <cell r="J509" t="str">
            <v>NPI</v>
          </cell>
          <cell r="K509" t="str">
            <v>Fire Alarm Systems</v>
          </cell>
          <cell r="L509">
            <v>0</v>
          </cell>
          <cell r="M509">
            <v>0</v>
          </cell>
          <cell r="N509">
            <v>513.35</v>
          </cell>
        </row>
        <row r="510">
          <cell r="E510" t="str">
            <v>DM3110US99</v>
          </cell>
          <cell r="F510" t="str">
            <v>INT ADDR MCP W/ ISO - BLU</v>
          </cell>
          <cell r="G510">
            <v>577.45000000000005</v>
          </cell>
          <cell r="H510">
            <v>45138</v>
          </cell>
          <cell r="J510" t="str">
            <v>NPI</v>
          </cell>
          <cell r="K510" t="str">
            <v>Fire Alarm Systems</v>
          </cell>
          <cell r="L510">
            <v>0</v>
          </cell>
          <cell r="M510">
            <v>0</v>
          </cell>
          <cell r="N510">
            <v>577.45000000000005</v>
          </cell>
        </row>
        <row r="511">
          <cell r="E511" t="str">
            <v>DM3110W</v>
          </cell>
          <cell r="F511" t="str">
            <v>INT ADDR MCP W/ ISO - WHT</v>
          </cell>
          <cell r="G511">
            <v>577.45000000000005</v>
          </cell>
          <cell r="H511">
            <v>45138</v>
          </cell>
          <cell r="J511" t="str">
            <v>NPI</v>
          </cell>
          <cell r="K511" t="str">
            <v>Fire Alarm Systems</v>
          </cell>
          <cell r="L511">
            <v>0</v>
          </cell>
          <cell r="M511">
            <v>0</v>
          </cell>
          <cell r="N511">
            <v>577.45000000000005</v>
          </cell>
        </row>
        <row r="512">
          <cell r="E512" t="str">
            <v>DM3110WS99</v>
          </cell>
          <cell r="F512" t="str">
            <v>INT ADDR MCP W/ ISO - ENG WHT</v>
          </cell>
          <cell r="G512">
            <v>577.45000000000005</v>
          </cell>
          <cell r="H512">
            <v>45138</v>
          </cell>
          <cell r="J512" t="str">
            <v>NPI</v>
          </cell>
          <cell r="K512" t="str">
            <v>Fire Alarm Systems</v>
          </cell>
          <cell r="L512">
            <v>0</v>
          </cell>
          <cell r="M512">
            <v>0</v>
          </cell>
          <cell r="N512">
            <v>577.45000000000005</v>
          </cell>
        </row>
        <row r="513">
          <cell r="E513" t="str">
            <v>DM3110YS01</v>
          </cell>
          <cell r="F513" t="str">
            <v>INT ADDR MCP W/ ISO - NL YEL</v>
          </cell>
          <cell r="G513">
            <v>564.75</v>
          </cell>
          <cell r="H513">
            <v>45138</v>
          </cell>
          <cell r="J513" t="str">
            <v>NPI</v>
          </cell>
          <cell r="K513" t="str">
            <v>Fire Alarm Systems</v>
          </cell>
          <cell r="L513">
            <v>0</v>
          </cell>
          <cell r="M513">
            <v>0</v>
          </cell>
          <cell r="N513">
            <v>564.75</v>
          </cell>
        </row>
        <row r="514">
          <cell r="E514" t="str">
            <v>DM3110YS02</v>
          </cell>
          <cell r="F514" t="str">
            <v>INT ADDR MCP W/ ISO - FR YEL</v>
          </cell>
          <cell r="G514">
            <v>564.75</v>
          </cell>
          <cell r="H514">
            <v>45138</v>
          </cell>
          <cell r="J514" t="str">
            <v>NPI</v>
          </cell>
          <cell r="K514" t="str">
            <v>Fire Alarm Systems</v>
          </cell>
          <cell r="L514">
            <v>0</v>
          </cell>
          <cell r="M514">
            <v>0</v>
          </cell>
          <cell r="N514">
            <v>564.75</v>
          </cell>
        </row>
        <row r="515">
          <cell r="E515" t="str">
            <v>DM3110YS99</v>
          </cell>
          <cell r="F515" t="str">
            <v>INT ADDR MCP W/ ISO - ENG YEL</v>
          </cell>
          <cell r="G515">
            <v>577.45000000000005</v>
          </cell>
          <cell r="H515">
            <v>45138</v>
          </cell>
          <cell r="J515" t="str">
            <v>NPI</v>
          </cell>
          <cell r="K515" t="str">
            <v>Fire Alarm Systems</v>
          </cell>
          <cell r="L515">
            <v>0</v>
          </cell>
          <cell r="M515">
            <v>0</v>
          </cell>
          <cell r="N515">
            <v>577.45000000000005</v>
          </cell>
        </row>
        <row r="516">
          <cell r="E516" t="str">
            <v>DM711</v>
          </cell>
          <cell r="F516" t="str">
            <v>(10 PACK) EN54 UNIVERSAL GLASS ARITECH</v>
          </cell>
          <cell r="G516">
            <v>68</v>
          </cell>
          <cell r="H516">
            <v>45186</v>
          </cell>
          <cell r="J516" t="str">
            <v>Sell-out</v>
          </cell>
          <cell r="K516" t="str">
            <v>Fire Alarm Systems</v>
          </cell>
          <cell r="L516">
            <v>225</v>
          </cell>
          <cell r="M516">
            <v>1.6687913574660644</v>
          </cell>
          <cell r="N516">
            <v>70.38</v>
          </cell>
        </row>
        <row r="517">
          <cell r="E517" t="str">
            <v>DM715</v>
          </cell>
          <cell r="F517" t="str">
            <v>(10 PACK) EN54 UNIVERSAL GLASS NO LOGO</v>
          </cell>
          <cell r="G517">
            <v>64</v>
          </cell>
          <cell r="H517">
            <v>44941</v>
          </cell>
          <cell r="J517" t="str">
            <v>Phase-out</v>
          </cell>
          <cell r="K517" t="str">
            <v>Fire Alarm Systems</v>
          </cell>
          <cell r="L517">
            <v>80</v>
          </cell>
          <cell r="M517">
            <v>0.56566733031674188</v>
          </cell>
          <cell r="N517">
            <v>66.239999999999995</v>
          </cell>
        </row>
        <row r="518">
          <cell r="E518" t="str">
            <v>DM788B</v>
          </cell>
          <cell r="F518" t="str">
            <v>SURFACE MOUNT.BOX WITHOUT CONNECTORS, BLUE</v>
          </cell>
          <cell r="G518">
            <v>28</v>
          </cell>
          <cell r="H518">
            <v>44941</v>
          </cell>
          <cell r="J518" t="str">
            <v>Sell-out</v>
          </cell>
          <cell r="K518" t="str">
            <v>Fire Alarm Systems</v>
          </cell>
          <cell r="L518">
            <v>10</v>
          </cell>
          <cell r="M518">
            <v>3.2751131221719493E-2</v>
          </cell>
          <cell r="N518">
            <v>28.98</v>
          </cell>
        </row>
        <row r="519">
          <cell r="E519" t="str">
            <v>DM788GR</v>
          </cell>
          <cell r="F519" t="str">
            <v>SURFACE MOUNT.BOX WITHOUT CONNECTORS, GREEN</v>
          </cell>
          <cell r="G519">
            <v>29</v>
          </cell>
          <cell r="H519">
            <v>45186</v>
          </cell>
          <cell r="J519" t="str">
            <v>Sell-out</v>
          </cell>
          <cell r="K519" t="str">
            <v>Fire Alarm Systems</v>
          </cell>
          <cell r="L519">
            <v>41</v>
          </cell>
          <cell r="M519">
            <v>0.12308470588235289</v>
          </cell>
          <cell r="N519">
            <v>30.02</v>
          </cell>
        </row>
        <row r="520">
          <cell r="E520" t="str">
            <v>DM788O</v>
          </cell>
          <cell r="F520" t="str">
            <v>SURFACE MOUNTING BOX WITHOUT CONNECTORS, ORANGE</v>
          </cell>
          <cell r="G520">
            <v>26</v>
          </cell>
          <cell r="H520">
            <v>44941</v>
          </cell>
          <cell r="J520" t="str">
            <v>Sell-out</v>
          </cell>
          <cell r="K520" t="str">
            <v>Fire Alarm Systems</v>
          </cell>
          <cell r="L520">
            <v>0</v>
          </cell>
          <cell r="M520">
            <v>0</v>
          </cell>
          <cell r="N520">
            <v>26.91</v>
          </cell>
        </row>
        <row r="521">
          <cell r="E521" t="str">
            <v>DM790</v>
          </cell>
          <cell r="F521" t="str">
            <v>FLUSH MOUNT CRADLE WITH CONNECTORS</v>
          </cell>
          <cell r="G521">
            <v>82</v>
          </cell>
          <cell r="H521">
            <v>44941</v>
          </cell>
          <cell r="J521" t="str">
            <v>Sell-out</v>
          </cell>
          <cell r="K521" t="str">
            <v>Fire Alarm Systems</v>
          </cell>
          <cell r="L521">
            <v>0</v>
          </cell>
          <cell r="M521">
            <v>0</v>
          </cell>
          <cell r="N521">
            <v>84.87</v>
          </cell>
        </row>
        <row r="522">
          <cell r="E522" t="str">
            <v>DM862-0</v>
          </cell>
          <cell r="F522" t="str">
            <v>MANUAL CALL POINT BLUE, GAS EXTINGUISHING HOLD, 100 OHM, ENGLISH,  DUTCH &amp; FRENCH</v>
          </cell>
          <cell r="G522">
            <v>290</v>
          </cell>
          <cell r="H522">
            <v>44941</v>
          </cell>
          <cell r="J522" t="str">
            <v>Sell-out</v>
          </cell>
          <cell r="K522" t="str">
            <v>Fire Alarm Systems</v>
          </cell>
          <cell r="L522">
            <v>0</v>
          </cell>
          <cell r="M522">
            <v>0</v>
          </cell>
          <cell r="N522">
            <v>300.14999999999998</v>
          </cell>
        </row>
        <row r="523">
          <cell r="E523" t="str">
            <v>DM966</v>
          </cell>
          <cell r="F523" t="str">
            <v>(10 PACK) BREAK GLASS FOR PUSH-BUTTON ACTIVATED MANUAL CALL POINTS</v>
          </cell>
          <cell r="G523">
            <v>97</v>
          </cell>
          <cell r="H523">
            <v>44941</v>
          </cell>
          <cell r="J523" t="str">
            <v>Mature</v>
          </cell>
          <cell r="K523" t="str">
            <v>Fire Alarm Systems</v>
          </cell>
          <cell r="L523">
            <v>1</v>
          </cell>
          <cell r="M523">
            <v>1.134592760181E-2</v>
          </cell>
          <cell r="N523">
            <v>100.4</v>
          </cell>
        </row>
        <row r="524">
          <cell r="E524" t="str">
            <v>DM970</v>
          </cell>
          <cell r="F524" t="str">
            <v>APOLLO XP95 SERIES INTRINSICALLY SAFE MANUAL CALL POINT - RED WITHOUT FLAP (55000-940)</v>
          </cell>
          <cell r="G524">
            <v>2094</v>
          </cell>
          <cell r="H524">
            <v>44941</v>
          </cell>
          <cell r="J524" t="str">
            <v>Mature</v>
          </cell>
          <cell r="K524" t="str">
            <v>Fire Alarm Systems</v>
          </cell>
          <cell r="L524">
            <v>0</v>
          </cell>
          <cell r="M524">
            <v>0</v>
          </cell>
          <cell r="N524">
            <v>2167.29</v>
          </cell>
        </row>
        <row r="525">
          <cell r="E525" t="str">
            <v>DM980BI-N</v>
          </cell>
          <cell r="F525" t="str">
            <v>980 SERIES ADDRESSABLE MANUAL CALL POINT WITH ISOLATOR - BLUE PLASTIC HOUSING</v>
          </cell>
          <cell r="G525">
            <v>504</v>
          </cell>
          <cell r="H525">
            <v>44941</v>
          </cell>
          <cell r="J525" t="str">
            <v>Mature</v>
          </cell>
          <cell r="K525" t="str">
            <v>Fire Alarm Systems</v>
          </cell>
          <cell r="L525">
            <v>0</v>
          </cell>
          <cell r="M525">
            <v>0</v>
          </cell>
          <cell r="N525">
            <v>521.64</v>
          </cell>
        </row>
        <row r="526">
          <cell r="E526" t="str">
            <v>DM980I-N</v>
          </cell>
          <cell r="F526" t="str">
            <v>980 SERIES ADDRESSABLE MANUAL CALL POINT WITH ISOLATOR - RED PLASTIC HOUSING</v>
          </cell>
          <cell r="G526">
            <v>504</v>
          </cell>
          <cell r="H526">
            <v>44941</v>
          </cell>
          <cell r="J526" t="str">
            <v>Mature</v>
          </cell>
          <cell r="K526" t="str">
            <v>Fire Alarm Systems</v>
          </cell>
          <cell r="L526">
            <v>0</v>
          </cell>
          <cell r="M526">
            <v>0</v>
          </cell>
          <cell r="N526">
            <v>521.64</v>
          </cell>
        </row>
        <row r="527">
          <cell r="E527" t="str">
            <v>DMN700B</v>
          </cell>
          <cell r="F527" t="str">
            <v>BLUE, FREE CONTACT, FLUSH MOUNT WITH GLASS</v>
          </cell>
          <cell r="G527">
            <v>89</v>
          </cell>
          <cell r="H527">
            <v>44941</v>
          </cell>
          <cell r="J527" t="str">
            <v>Sell-out</v>
          </cell>
          <cell r="K527" t="str">
            <v>Fire Alarm Systems</v>
          </cell>
          <cell r="L527">
            <v>7</v>
          </cell>
          <cell r="M527">
            <v>7.0978506787330198E-2</v>
          </cell>
          <cell r="N527">
            <v>92.12</v>
          </cell>
        </row>
        <row r="528">
          <cell r="E528" t="str">
            <v>DMN700E</v>
          </cell>
          <cell r="F528" t="str">
            <v>MCP RED, 560 OHM AND FREE CONTACT, OUTDOOR, SURFACE MOUNT WITH GLASS</v>
          </cell>
          <cell r="G528">
            <v>558</v>
          </cell>
          <cell r="H528">
            <v>45147</v>
          </cell>
          <cell r="J528" t="str">
            <v>Sell-out</v>
          </cell>
          <cell r="K528" t="str">
            <v>Fire Alarm Systems</v>
          </cell>
          <cell r="L528">
            <v>4</v>
          </cell>
          <cell r="M528">
            <v>0.25839366515837148</v>
          </cell>
          <cell r="N528">
            <v>577.53</v>
          </cell>
        </row>
        <row r="529">
          <cell r="E529" t="str">
            <v>DMN700G</v>
          </cell>
          <cell r="F529" t="str">
            <v>MCP GREEN, FREE CONTACT, FLUSH MOUNT WITH GLASS</v>
          </cell>
          <cell r="G529">
            <v>89</v>
          </cell>
          <cell r="H529">
            <v>44941</v>
          </cell>
          <cell r="J529" t="str">
            <v>Sell-out</v>
          </cell>
          <cell r="K529" t="str">
            <v>Fire Alarm Systems</v>
          </cell>
          <cell r="L529">
            <v>58</v>
          </cell>
          <cell r="M529">
            <v>0.56858515837104073</v>
          </cell>
          <cell r="N529">
            <v>92.12</v>
          </cell>
        </row>
        <row r="530">
          <cell r="E530" t="str">
            <v>DMN700GE</v>
          </cell>
          <cell r="F530" t="str">
            <v>MCP GREEN, FREE CONTACT, OUTDOOR, SURFACE MOUNT WITH GLASS</v>
          </cell>
          <cell r="G530">
            <v>794</v>
          </cell>
          <cell r="H530">
            <v>44941</v>
          </cell>
          <cell r="J530" t="str">
            <v>Sell-out</v>
          </cell>
          <cell r="K530" t="str">
            <v>Fire Alarm Systems</v>
          </cell>
          <cell r="L530">
            <v>1</v>
          </cell>
          <cell r="M530">
            <v>0.11820180995475101</v>
          </cell>
          <cell r="N530">
            <v>821.79</v>
          </cell>
        </row>
        <row r="531">
          <cell r="E531" t="str">
            <v>DMN700R</v>
          </cell>
          <cell r="F531" t="str">
            <v>MCP RED, 560 OHM AND FREE CONTACT, FLUSH MOUNT WITH GLASS</v>
          </cell>
          <cell r="G531">
            <v>63</v>
          </cell>
          <cell r="H531">
            <v>44941</v>
          </cell>
          <cell r="J531" t="str">
            <v>Sell-out</v>
          </cell>
          <cell r="K531" t="str">
            <v>Fire Alarm Systems</v>
          </cell>
          <cell r="L531">
            <v>10</v>
          </cell>
          <cell r="M531">
            <v>6.3162895927601798E-2</v>
          </cell>
          <cell r="N531">
            <v>65.209999999999994</v>
          </cell>
        </row>
        <row r="532">
          <cell r="E532" t="str">
            <v>DMN700R-18</v>
          </cell>
          <cell r="F532" t="str">
            <v>MCP RED, 560 OHM AND FREE CONTACT, FLUSH MOUNT WITH GLASS, POLISH</v>
          </cell>
          <cell r="G532">
            <v>74</v>
          </cell>
          <cell r="H532">
            <v>44941</v>
          </cell>
          <cell r="J532" t="str">
            <v>Sell-out</v>
          </cell>
          <cell r="K532" t="str">
            <v>Fire Alarm Systems</v>
          </cell>
          <cell r="L532">
            <v>91</v>
          </cell>
          <cell r="M532">
            <v>0.76590859728506844</v>
          </cell>
          <cell r="N532">
            <v>76.59</v>
          </cell>
        </row>
        <row r="533">
          <cell r="E533" t="str">
            <v>DMN700Y</v>
          </cell>
          <cell r="F533" t="str">
            <v>MCP YELLOW, FREE CONTACT, FLUSH MOUNT WITH GLASS</v>
          </cell>
          <cell r="G533">
            <v>87</v>
          </cell>
          <cell r="H533">
            <v>44941</v>
          </cell>
          <cell r="J533" t="str">
            <v>Sell-out</v>
          </cell>
          <cell r="K533" t="str">
            <v>Fire Alarm Systems</v>
          </cell>
          <cell r="L533">
            <v>0</v>
          </cell>
          <cell r="M533">
            <v>0</v>
          </cell>
          <cell r="N533">
            <v>90.05</v>
          </cell>
        </row>
        <row r="534">
          <cell r="E534" t="str">
            <v>DMN702G</v>
          </cell>
          <cell r="F534" t="str">
            <v>MCP GREEN, DOUBLE POLE FREE CONTACT, SURFACE MOUNT WITH GLASS</v>
          </cell>
          <cell r="G534">
            <v>288</v>
          </cell>
          <cell r="H534">
            <v>45186</v>
          </cell>
          <cell r="J534" t="str">
            <v>Mature</v>
          </cell>
          <cell r="K534" t="str">
            <v>Fire Alarm Systems</v>
          </cell>
          <cell r="L534">
            <v>278</v>
          </cell>
          <cell r="M534">
            <v>7.8734123529411804</v>
          </cell>
          <cell r="N534">
            <v>298.08</v>
          </cell>
        </row>
        <row r="535">
          <cell r="E535" t="str">
            <v>DMN782</v>
          </cell>
          <cell r="F535" t="str">
            <v>HINGED COVER</v>
          </cell>
          <cell r="G535">
            <v>19</v>
          </cell>
          <cell r="H535">
            <v>44941</v>
          </cell>
          <cell r="J535" t="str">
            <v>Phase-out</v>
          </cell>
          <cell r="K535" t="str">
            <v>Fire Alarm Systems</v>
          </cell>
          <cell r="L535">
            <v>346</v>
          </cell>
          <cell r="M535">
            <v>0.70308597285067853</v>
          </cell>
          <cell r="N535">
            <v>19.670000000000002</v>
          </cell>
        </row>
        <row r="536">
          <cell r="E536" t="str">
            <v>DMN784</v>
          </cell>
          <cell r="F536" t="str">
            <v>(10 PACK) CALL POINT TEST KEY</v>
          </cell>
          <cell r="G536">
            <v>36</v>
          </cell>
          <cell r="H536">
            <v>44941</v>
          </cell>
          <cell r="J536" t="str">
            <v>Phase-out</v>
          </cell>
          <cell r="K536" t="str">
            <v>Fire Alarm Systems</v>
          </cell>
          <cell r="L536">
            <v>68</v>
          </cell>
          <cell r="M536">
            <v>0.28595565610859724</v>
          </cell>
          <cell r="N536">
            <v>37.26</v>
          </cell>
        </row>
        <row r="537">
          <cell r="E537" t="str">
            <v>DMN787</v>
          </cell>
          <cell r="F537" t="str">
            <v>SURFACE MOUNTING BOX WITH EARTH CONNECTOR - RED</v>
          </cell>
          <cell r="G537">
            <v>24</v>
          </cell>
          <cell r="H537">
            <v>44941</v>
          </cell>
          <cell r="J537" t="str">
            <v>Phase-out</v>
          </cell>
          <cell r="K537" t="str">
            <v>Fire Alarm Systems</v>
          </cell>
          <cell r="L537">
            <v>6</v>
          </cell>
          <cell r="M537">
            <v>1.5567420814479638E-2</v>
          </cell>
          <cell r="N537">
            <v>24.84</v>
          </cell>
        </row>
        <row r="538">
          <cell r="E538" t="str">
            <v>DMN787G</v>
          </cell>
          <cell r="F538" t="str">
            <v>SURFACE MOUNTING BOX WITH EARTH CONNECTOR - GREEN</v>
          </cell>
          <cell r="G538">
            <v>36</v>
          </cell>
          <cell r="H538">
            <v>45186</v>
          </cell>
          <cell r="J538" t="str">
            <v>Sell-out</v>
          </cell>
          <cell r="K538" t="str">
            <v>Fire Alarm Systems</v>
          </cell>
          <cell r="L538">
            <v>57</v>
          </cell>
          <cell r="M538">
            <v>0.21100022624434378</v>
          </cell>
          <cell r="N538">
            <v>37.26</v>
          </cell>
        </row>
        <row r="539">
          <cell r="E539" t="str">
            <v>DMN787Y</v>
          </cell>
          <cell r="F539" t="str">
            <v>SURFACE MOUNTING BOX WITH EARTH CONNECTOR - YELLOW</v>
          </cell>
          <cell r="G539">
            <v>35</v>
          </cell>
          <cell r="H539">
            <v>44941</v>
          </cell>
          <cell r="J539" t="str">
            <v>Sell-out</v>
          </cell>
          <cell r="K539" t="str">
            <v>Fire Alarm Systems</v>
          </cell>
          <cell r="L539">
            <v>0</v>
          </cell>
          <cell r="M539">
            <v>0</v>
          </cell>
          <cell r="N539">
            <v>36.229999999999997</v>
          </cell>
        </row>
        <row r="540">
          <cell r="E540" t="str">
            <v>DMN789</v>
          </cell>
          <cell r="F540" t="str">
            <v>(20 PACK) CONNECTORS FOR DMN700 RANGE</v>
          </cell>
          <cell r="G540">
            <v>424</v>
          </cell>
          <cell r="H540">
            <v>44941</v>
          </cell>
          <cell r="J540" t="str">
            <v>Phase-out</v>
          </cell>
          <cell r="K540" t="str">
            <v>Fire Alarm Systems</v>
          </cell>
          <cell r="L540">
            <v>0</v>
          </cell>
          <cell r="M540">
            <v>0</v>
          </cell>
          <cell r="N540">
            <v>438.84</v>
          </cell>
        </row>
        <row r="541">
          <cell r="E541" t="str">
            <v>DMN800</v>
          </cell>
          <cell r="F541" t="str">
            <v>MCP RESETABLE ELEMENT</v>
          </cell>
          <cell r="G541">
            <v>11</v>
          </cell>
          <cell r="H541">
            <v>44941</v>
          </cell>
          <cell r="J541" t="str">
            <v>Sell-out</v>
          </cell>
          <cell r="K541" t="str">
            <v>Fire Alarm Systems</v>
          </cell>
          <cell r="L541">
            <v>263</v>
          </cell>
          <cell r="M541">
            <v>0.33516104072398178</v>
          </cell>
          <cell r="N541">
            <v>11.39</v>
          </cell>
        </row>
        <row r="542">
          <cell r="E542" t="str">
            <v>DMN960IE</v>
          </cell>
          <cell r="F542" t="str">
            <v>APOLLO DISCOVERY MANUAL CALL POINT WATERPROOF W/ ISOLATOR - RED (SURFACE MOUNT) (58100-951)</v>
          </cell>
          <cell r="G542">
            <v>1521</v>
          </cell>
          <cell r="H542">
            <v>44941</v>
          </cell>
          <cell r="J542" t="str">
            <v>Mature</v>
          </cell>
          <cell r="K542" t="str">
            <v>Fire Alarm Systems</v>
          </cell>
          <cell r="L542">
            <v>0</v>
          </cell>
          <cell r="M542">
            <v>0</v>
          </cell>
          <cell r="N542">
            <v>1574.24</v>
          </cell>
        </row>
        <row r="543">
          <cell r="E543" t="str">
            <v>DMN960Y</v>
          </cell>
          <cell r="F543" t="str">
            <v>APOLLO DISCOVERY MANUAL CALL POINT - YELLOW - W/ BACK BOX AND RESETTABLE ELEMENT (58100-927)</v>
          </cell>
          <cell r="G543">
            <v>493</v>
          </cell>
          <cell r="H543">
            <v>44941</v>
          </cell>
          <cell r="J543" t="str">
            <v>Mature</v>
          </cell>
          <cell r="K543" t="str">
            <v>Fire Alarm Systems</v>
          </cell>
          <cell r="L543">
            <v>0</v>
          </cell>
          <cell r="M543">
            <v>0</v>
          </cell>
          <cell r="N543">
            <v>510.26</v>
          </cell>
        </row>
        <row r="544">
          <cell r="E544" t="str">
            <v>DMN990I</v>
          </cell>
          <cell r="F544" t="str">
            <v>APOLLO DISCOVERY MANUAL CALL POINT W/ ISOLATOR - RED - W/ BACK BOX AND GLASS (58100-908)</v>
          </cell>
          <cell r="G544">
            <v>363</v>
          </cell>
          <cell r="H544">
            <v>44941</v>
          </cell>
          <cell r="J544" t="str">
            <v>Mature</v>
          </cell>
          <cell r="K544" t="str">
            <v>Fire Alarm Systems</v>
          </cell>
          <cell r="L544">
            <v>6</v>
          </cell>
          <cell r="M544">
            <v>0.32423619909502299</v>
          </cell>
          <cell r="N544">
            <v>375.71</v>
          </cell>
        </row>
        <row r="545">
          <cell r="E545" t="str">
            <v>DP2061N</v>
          </cell>
          <cell r="F545" t="str">
            <v>DP2061N ANALOGUE OPTICAL DETECTOR</v>
          </cell>
          <cell r="G545">
            <v>201</v>
          </cell>
          <cell r="H545">
            <v>44941</v>
          </cell>
          <cell r="J545" t="str">
            <v>Mature</v>
          </cell>
          <cell r="K545" t="str">
            <v>Fire Alarm Systems</v>
          </cell>
          <cell r="L545">
            <v>3519</v>
          </cell>
          <cell r="M545">
            <v>77.785199909502296</v>
          </cell>
          <cell r="N545">
            <v>208.04</v>
          </cell>
        </row>
        <row r="546">
          <cell r="E546" t="str">
            <v>DP2061N-ISOKIT</v>
          </cell>
          <cell r="F546" t="str">
            <v>(10 PACK) DP2061N OPT W/ DB2016 ISO BASE</v>
          </cell>
          <cell r="G546">
            <v>2545</v>
          </cell>
          <cell r="H546">
            <v>44941</v>
          </cell>
          <cell r="J546" t="str">
            <v>Mature</v>
          </cell>
          <cell r="K546" t="str">
            <v>Fire Alarm Systems</v>
          </cell>
          <cell r="L546">
            <v>27</v>
          </cell>
          <cell r="M546">
            <v>6.9279276018099667</v>
          </cell>
          <cell r="N546">
            <v>2634.08</v>
          </cell>
        </row>
        <row r="547">
          <cell r="E547" t="str">
            <v>DP2061T</v>
          </cell>
          <cell r="F547" t="str">
            <v>ANALOGUE MULTI-SENSOR OPTICAL/HEAT</v>
          </cell>
          <cell r="G547">
            <v>289</v>
          </cell>
          <cell r="H547">
            <v>44941</v>
          </cell>
          <cell r="J547" t="str">
            <v>Mature</v>
          </cell>
          <cell r="K547" t="str">
            <v>Fire Alarm Systems</v>
          </cell>
          <cell r="L547">
            <v>629</v>
          </cell>
          <cell r="M547">
            <v>18.69106846153846</v>
          </cell>
          <cell r="N547">
            <v>299.12</v>
          </cell>
        </row>
        <row r="548">
          <cell r="E548" t="str">
            <v>DP2061T-ISOKIT</v>
          </cell>
          <cell r="F548" t="str">
            <v>(10 PACK) DP2061T MUL W/ DB2016 ISO BASE</v>
          </cell>
          <cell r="G548">
            <v>3291</v>
          </cell>
          <cell r="H548">
            <v>44941</v>
          </cell>
          <cell r="J548" t="str">
            <v>Mature</v>
          </cell>
          <cell r="K548" t="str">
            <v>Fire Alarm Systems</v>
          </cell>
          <cell r="L548">
            <v>7</v>
          </cell>
          <cell r="M548">
            <v>2.2046721719456999</v>
          </cell>
          <cell r="N548">
            <v>3406.19</v>
          </cell>
        </row>
        <row r="549">
          <cell r="E549" t="str">
            <v>DP2CAP-ICT</v>
          </cell>
          <cell r="F549" t="str">
            <v>(10 PACK) 2000/700 SERIES INSECT PROTECTION CAP</v>
          </cell>
          <cell r="G549">
            <v>644</v>
          </cell>
          <cell r="H549">
            <v>44941</v>
          </cell>
          <cell r="J549" t="str">
            <v>Mature</v>
          </cell>
          <cell r="K549" t="str">
            <v>Fire Alarm Systems</v>
          </cell>
          <cell r="L549">
            <v>15</v>
          </cell>
          <cell r="M549">
            <v>1.027194570135747</v>
          </cell>
          <cell r="N549">
            <v>666.54</v>
          </cell>
        </row>
        <row r="550">
          <cell r="E550" t="str">
            <v>DP652</v>
          </cell>
          <cell r="F550" t="str">
            <v>APOLLO SERIES 65 CONVENTIONAL OPTICAL SMOKE DETECTOR (55000-317)</v>
          </cell>
          <cell r="G550">
            <v>189</v>
          </cell>
          <cell r="H550">
            <v>44941</v>
          </cell>
          <cell r="J550" t="str">
            <v>Mature</v>
          </cell>
          <cell r="K550" t="str">
            <v>Fire Alarm Systems</v>
          </cell>
          <cell r="L550">
            <v>49</v>
          </cell>
          <cell r="M550">
            <v>1.0410393665158371</v>
          </cell>
          <cell r="N550">
            <v>195.62</v>
          </cell>
        </row>
        <row r="551">
          <cell r="E551" t="str">
            <v>DP652L</v>
          </cell>
          <cell r="F551" t="str">
            <v>APOLLO SERIES 65 CONVENTIONAL OPTICAL SMOKE DETECTOR, FLASHING LED (55000-316)</v>
          </cell>
          <cell r="G551">
            <v>225</v>
          </cell>
          <cell r="H551">
            <v>44941</v>
          </cell>
          <cell r="J551" t="str">
            <v>Mature</v>
          </cell>
          <cell r="K551" t="str">
            <v>Fire Alarm Systems</v>
          </cell>
          <cell r="L551">
            <v>0</v>
          </cell>
          <cell r="M551">
            <v>0</v>
          </cell>
          <cell r="N551">
            <v>232.88</v>
          </cell>
        </row>
        <row r="552">
          <cell r="E552" t="str">
            <v>DP721I</v>
          </cell>
          <cell r="F552" t="str">
            <v>700 SER OPT CONV DETECTOR, REM O/P</v>
          </cell>
          <cell r="G552">
            <v>145</v>
          </cell>
          <cell r="H552">
            <v>44941</v>
          </cell>
          <cell r="J552" t="str">
            <v>Mature</v>
          </cell>
          <cell r="K552" t="str">
            <v>Fire Alarm Systems</v>
          </cell>
          <cell r="L552">
            <v>165</v>
          </cell>
          <cell r="M552">
            <v>2.537893665158375</v>
          </cell>
          <cell r="N552">
            <v>150.08000000000001</v>
          </cell>
        </row>
        <row r="553">
          <cell r="E553" t="str">
            <v>DP721R</v>
          </cell>
          <cell r="F553" t="str">
            <v>700 SER OPT CONV DET, C/O RELAY O/P</v>
          </cell>
          <cell r="G553">
            <v>240</v>
          </cell>
          <cell r="H553">
            <v>44941</v>
          </cell>
          <cell r="J553" t="str">
            <v>Mature</v>
          </cell>
          <cell r="K553" t="str">
            <v>Fire Alarm Systems</v>
          </cell>
          <cell r="L553">
            <v>61</v>
          </cell>
          <cell r="M553">
            <v>1.7073122171945698</v>
          </cell>
          <cell r="N553">
            <v>248.4</v>
          </cell>
        </row>
        <row r="554">
          <cell r="E554" t="str">
            <v>DP721RT</v>
          </cell>
          <cell r="F554" t="str">
            <v>700 SER MULTI CONV DET, C/O RELAY O/P</v>
          </cell>
          <cell r="G554">
            <v>246</v>
          </cell>
          <cell r="H554">
            <v>44941</v>
          </cell>
          <cell r="J554" t="str">
            <v>Mature</v>
          </cell>
          <cell r="K554" t="str">
            <v>Fire Alarm Systems</v>
          </cell>
          <cell r="L554">
            <v>11</v>
          </cell>
          <cell r="M554">
            <v>0.28774208144796398</v>
          </cell>
          <cell r="N554">
            <v>254.61</v>
          </cell>
        </row>
        <row r="555">
          <cell r="E555" t="str">
            <v>DP721RTA</v>
          </cell>
          <cell r="F555" t="str">
            <v>700 SER MULTI CONV DET, C/O REL AUTO RESET</v>
          </cell>
          <cell r="G555">
            <v>249</v>
          </cell>
          <cell r="H555">
            <v>44941</v>
          </cell>
          <cell r="J555" t="str">
            <v>Mature</v>
          </cell>
          <cell r="K555" t="str">
            <v>Fire Alarm Systems</v>
          </cell>
          <cell r="L555">
            <v>0</v>
          </cell>
          <cell r="M555">
            <v>0</v>
          </cell>
          <cell r="N555">
            <v>257.72000000000003</v>
          </cell>
        </row>
        <row r="556">
          <cell r="E556" t="str">
            <v>DP721T</v>
          </cell>
          <cell r="F556" t="str">
            <v>700 SER MULTI CONV DETECTOR</v>
          </cell>
          <cell r="G556">
            <v>199</v>
          </cell>
          <cell r="H556">
            <v>44941</v>
          </cell>
          <cell r="J556" t="str">
            <v>Mature</v>
          </cell>
          <cell r="K556" t="str">
            <v>Fire Alarm Systems</v>
          </cell>
          <cell r="L556">
            <v>5</v>
          </cell>
          <cell r="M556">
            <v>0.11215135746606339</v>
          </cell>
          <cell r="N556">
            <v>205.97</v>
          </cell>
        </row>
        <row r="557">
          <cell r="E557" t="str">
            <v>DP951B</v>
          </cell>
          <cell r="F557" t="str">
            <v>APOLLO XP95 OPTICAL DETECTOR - BLACK (55000-660)</v>
          </cell>
          <cell r="G557">
            <v>608</v>
          </cell>
          <cell r="H557">
            <v>44941</v>
          </cell>
          <cell r="J557" t="str">
            <v>Sell-out</v>
          </cell>
          <cell r="K557" t="str">
            <v>Fire Alarm Systems</v>
          </cell>
          <cell r="L557">
            <v>0</v>
          </cell>
          <cell r="M557">
            <v>0</v>
          </cell>
          <cell r="N557">
            <v>629.28</v>
          </cell>
        </row>
        <row r="558">
          <cell r="E558" t="str">
            <v>DP971</v>
          </cell>
          <cell r="F558" t="str">
            <v>APOLLO 970 SERIES INTRINSIC SAFE OPTICAL SENSOR (55000-640)</v>
          </cell>
          <cell r="G558">
            <v>1791</v>
          </cell>
          <cell r="H558">
            <v>44941</v>
          </cell>
          <cell r="J558" t="str">
            <v>Sell-out</v>
          </cell>
          <cell r="K558" t="str">
            <v>Fire Alarm Systems</v>
          </cell>
          <cell r="L558">
            <v>0</v>
          </cell>
          <cell r="M558">
            <v>0</v>
          </cell>
          <cell r="N558">
            <v>1853.69</v>
          </cell>
        </row>
        <row r="559">
          <cell r="E559" t="str">
            <v>DP991</v>
          </cell>
          <cell r="F559" t="str">
            <v>APOLLO DISCOVERY OPTICAL DETECTOR (58000-600)</v>
          </cell>
          <cell r="G559">
            <v>303</v>
          </cell>
          <cell r="H559">
            <v>44941</v>
          </cell>
          <cell r="J559" t="str">
            <v>Mature</v>
          </cell>
          <cell r="K559" t="str">
            <v>Fire Alarm Systems</v>
          </cell>
          <cell r="L559">
            <v>6</v>
          </cell>
          <cell r="M559">
            <v>0.19976063348416259</v>
          </cell>
          <cell r="N559">
            <v>313.61</v>
          </cell>
        </row>
        <row r="560">
          <cell r="E560" t="str">
            <v>DP991T</v>
          </cell>
          <cell r="F560" t="str">
            <v>APOLLO DISCOVERY MULTI-SENSOR (58000-700)</v>
          </cell>
          <cell r="G560">
            <v>344</v>
          </cell>
          <cell r="H560">
            <v>44941</v>
          </cell>
          <cell r="J560" t="str">
            <v>Mature</v>
          </cell>
          <cell r="K560" t="str">
            <v>Fire Alarm Systems</v>
          </cell>
          <cell r="L560">
            <v>28</v>
          </cell>
          <cell r="M560">
            <v>1.433904072398194</v>
          </cell>
          <cell r="N560">
            <v>356.04</v>
          </cell>
        </row>
        <row r="561">
          <cell r="E561" t="str">
            <v>DT2063N</v>
          </cell>
          <cell r="F561" t="str">
            <v>2000 SERIES ADDRESSABLE HEAT DETECTOR W/ DUAL LED &amp; REMOTE OUTPUT</v>
          </cell>
          <cell r="G561">
            <v>211</v>
          </cell>
          <cell r="H561">
            <v>44941</v>
          </cell>
          <cell r="J561" t="str">
            <v>Mature</v>
          </cell>
          <cell r="K561" t="str">
            <v>Fire Alarm Systems</v>
          </cell>
          <cell r="L561">
            <v>379</v>
          </cell>
          <cell r="M561">
            <v>8.7287294117647107</v>
          </cell>
          <cell r="N561">
            <v>218.39</v>
          </cell>
        </row>
        <row r="562">
          <cell r="E562" t="str">
            <v>DT2063N-ISOKIT</v>
          </cell>
          <cell r="F562" t="str">
            <v>(10 PACK) DT2063N TMP W/ DB2016 ISO BASE</v>
          </cell>
          <cell r="G562">
            <v>2567</v>
          </cell>
          <cell r="H562">
            <v>44941</v>
          </cell>
          <cell r="J562" t="str">
            <v>Mature</v>
          </cell>
          <cell r="K562" t="str">
            <v>Fire Alarm Systems</v>
          </cell>
          <cell r="L562">
            <v>0</v>
          </cell>
          <cell r="M562">
            <v>0</v>
          </cell>
          <cell r="N562">
            <v>2656.85</v>
          </cell>
        </row>
        <row r="563">
          <cell r="E563" t="str">
            <v>DT654</v>
          </cell>
          <cell r="F563" t="str">
            <v>APOLLO SERIES 65 CONVENTIONAL HEAT DETECTOR A1R 57?C (55000-122)</v>
          </cell>
          <cell r="G563">
            <v>117</v>
          </cell>
          <cell r="H563">
            <v>44941</v>
          </cell>
          <cell r="J563" t="str">
            <v>Mature</v>
          </cell>
          <cell r="K563" t="str">
            <v>Fire Alarm Systems</v>
          </cell>
          <cell r="L563">
            <v>15</v>
          </cell>
          <cell r="M563">
            <v>0.1928382352941177</v>
          </cell>
          <cell r="N563">
            <v>121.1</v>
          </cell>
        </row>
        <row r="564">
          <cell r="E564" t="str">
            <v>DT655</v>
          </cell>
          <cell r="F564" t="str">
            <v>APOLLO SERIES 65 CONVENTIONAL HEAT DETECTOR BR 75?C (55000-127)</v>
          </cell>
          <cell r="G564">
            <v>117</v>
          </cell>
          <cell r="H564">
            <v>44941</v>
          </cell>
          <cell r="J564" t="str">
            <v>Sell-out</v>
          </cell>
          <cell r="K564" t="str">
            <v>Fire Alarm Systems</v>
          </cell>
          <cell r="L564">
            <v>0</v>
          </cell>
          <cell r="M564">
            <v>0</v>
          </cell>
          <cell r="N564">
            <v>121.1</v>
          </cell>
        </row>
        <row r="565">
          <cell r="E565" t="str">
            <v>DT657</v>
          </cell>
          <cell r="F565" t="str">
            <v>APOLLO SERIES 65 CONVENTIONAL HEAT DETECTOR CS 90?C (55000-137)</v>
          </cell>
          <cell r="G565">
            <v>117</v>
          </cell>
          <cell r="H565">
            <v>44941</v>
          </cell>
          <cell r="J565" t="str">
            <v>Sell-out</v>
          </cell>
          <cell r="K565" t="str">
            <v>Fire Alarm Systems</v>
          </cell>
          <cell r="L565">
            <v>0</v>
          </cell>
          <cell r="M565">
            <v>0</v>
          </cell>
          <cell r="N565">
            <v>121.1</v>
          </cell>
        </row>
        <row r="566">
          <cell r="E566" t="str">
            <v>DT657L</v>
          </cell>
          <cell r="F566" t="str">
            <v>APOLLO SERIES 65 CONVENTIONAL HEAT DETECTOR CS 90?C, FLASHING LED (55000-136)</v>
          </cell>
          <cell r="G566">
            <v>170</v>
          </cell>
          <cell r="H566">
            <v>44941</v>
          </cell>
          <cell r="J566" t="str">
            <v>Mature</v>
          </cell>
          <cell r="K566" t="str">
            <v>Fire Alarm Systems</v>
          </cell>
          <cell r="L566">
            <v>0</v>
          </cell>
          <cell r="M566">
            <v>0</v>
          </cell>
          <cell r="N566">
            <v>175.95</v>
          </cell>
        </row>
        <row r="567">
          <cell r="E567" t="str">
            <v>DT713-5</v>
          </cell>
          <cell r="F567" t="str">
            <v>700 SERIES CONVENTIONAL HEAT DETECTOR, 57??C CLASS A2</v>
          </cell>
          <cell r="G567">
            <v>73</v>
          </cell>
          <cell r="H567">
            <v>44941</v>
          </cell>
          <cell r="J567" t="str">
            <v>Mature</v>
          </cell>
          <cell r="K567" t="str">
            <v>Fire Alarm Systems</v>
          </cell>
          <cell r="L567">
            <v>2</v>
          </cell>
          <cell r="M567">
            <v>1.7077375565610901E-2</v>
          </cell>
          <cell r="N567">
            <v>75.56</v>
          </cell>
        </row>
        <row r="568">
          <cell r="E568" t="str">
            <v>DT713-5R</v>
          </cell>
          <cell r="F568" t="str">
            <v>700 SERIES CONVENTIONAL HEAT DETECTOR, 57??C CLASS A2, C/O RELAY</v>
          </cell>
          <cell r="G568">
            <v>206</v>
          </cell>
          <cell r="H568">
            <v>44941</v>
          </cell>
          <cell r="J568" t="str">
            <v>Mature</v>
          </cell>
          <cell r="K568" t="str">
            <v>Fire Alarm Systems</v>
          </cell>
          <cell r="L568">
            <v>2</v>
          </cell>
          <cell r="M568">
            <v>4.8190950226244297E-2</v>
          </cell>
          <cell r="N568">
            <v>213.21</v>
          </cell>
        </row>
        <row r="569">
          <cell r="E569" t="str">
            <v>DT713-7</v>
          </cell>
          <cell r="F569" t="str">
            <v>700 SERIES CONVENTIONAL HEAT DETECTOR, 70??C CLASS B</v>
          </cell>
          <cell r="G569">
            <v>166</v>
          </cell>
          <cell r="H569">
            <v>44941</v>
          </cell>
          <cell r="J569" t="str">
            <v>Mature</v>
          </cell>
          <cell r="K569" t="str">
            <v>Fire Alarm Systems</v>
          </cell>
          <cell r="L569">
            <v>1</v>
          </cell>
          <cell r="M569">
            <v>1.76515837104072E-2</v>
          </cell>
          <cell r="N569">
            <v>171.81</v>
          </cell>
        </row>
        <row r="570">
          <cell r="E570" t="str">
            <v>DT972</v>
          </cell>
          <cell r="F570" t="str">
            <v>APOLLO XP95 INTRINSIC SAFE HEAT DETECTOR (55000-440)</v>
          </cell>
          <cell r="G570">
            <v>1848</v>
          </cell>
          <cell r="H570">
            <v>44941</v>
          </cell>
          <cell r="J570" t="str">
            <v>Sell-out</v>
          </cell>
          <cell r="K570" t="str">
            <v>Fire Alarm Systems</v>
          </cell>
          <cell r="L570">
            <v>0</v>
          </cell>
          <cell r="M570">
            <v>0</v>
          </cell>
          <cell r="N570">
            <v>1912.68</v>
          </cell>
        </row>
        <row r="571">
          <cell r="E571" t="str">
            <v>DT992</v>
          </cell>
          <cell r="F571" t="str">
            <v>APOLLO DISCOVERY HEAT DETECTOR (58000-400)</v>
          </cell>
          <cell r="G571">
            <v>286</v>
          </cell>
          <cell r="H571">
            <v>44941</v>
          </cell>
          <cell r="J571" t="str">
            <v>Mature</v>
          </cell>
          <cell r="K571" t="str">
            <v>Fire Alarm Systems</v>
          </cell>
          <cell r="L571">
            <v>3</v>
          </cell>
          <cell r="M571">
            <v>9.1235294117647095E-2</v>
          </cell>
          <cell r="N571">
            <v>296.01</v>
          </cell>
        </row>
        <row r="572">
          <cell r="E572" t="str">
            <v>DT992CO</v>
          </cell>
          <cell r="F572" t="str">
            <v>APOLLO DISCOVERY CO/HEAT MULTISENSOR (58000-305)</v>
          </cell>
          <cell r="G572">
            <v>688</v>
          </cell>
          <cell r="H572">
            <v>44941</v>
          </cell>
          <cell r="J572" t="str">
            <v>Mature</v>
          </cell>
          <cell r="K572" t="str">
            <v>Fire Alarm Systems</v>
          </cell>
          <cell r="L572">
            <v>0</v>
          </cell>
          <cell r="M572">
            <v>0</v>
          </cell>
          <cell r="N572">
            <v>712.08</v>
          </cell>
        </row>
        <row r="573">
          <cell r="E573" t="str">
            <v>EA50E-2</v>
          </cell>
          <cell r="F573" t="str">
            <v>ESCAPE SERIES RELAY MODULE, DIN RAIL MOUNTING</v>
          </cell>
          <cell r="G573">
            <v>209</v>
          </cell>
          <cell r="H573">
            <v>44941</v>
          </cell>
          <cell r="J573" t="str">
            <v>Sell-out</v>
          </cell>
          <cell r="K573" t="str">
            <v>Fire Alarm Systems</v>
          </cell>
          <cell r="L573">
            <v>0</v>
          </cell>
          <cell r="M573">
            <v>0</v>
          </cell>
          <cell r="N573">
            <v>209</v>
          </cell>
        </row>
        <row r="574">
          <cell r="E574" t="str">
            <v>EA60E-2</v>
          </cell>
          <cell r="F574" t="str">
            <v>ESCAPE SERIES ISOLATOR MODULE, DIN RAIL MOUNTING</v>
          </cell>
          <cell r="G574">
            <v>449</v>
          </cell>
          <cell r="H574">
            <v>44941</v>
          </cell>
          <cell r="J574" t="str">
            <v>Sell-out</v>
          </cell>
          <cell r="K574" t="str">
            <v>Fire Alarm Systems</v>
          </cell>
          <cell r="L574">
            <v>0</v>
          </cell>
          <cell r="M574">
            <v>0</v>
          </cell>
          <cell r="N574">
            <v>449</v>
          </cell>
        </row>
        <row r="575">
          <cell r="E575" t="str">
            <v>EOL-ACT</v>
          </cell>
          <cell r="F575" t="str">
            <v>ACTIVE END-OF-LINE RESISTOR</v>
          </cell>
          <cell r="G575">
            <v>108</v>
          </cell>
          <cell r="H575">
            <v>44941</v>
          </cell>
          <cell r="J575" t="str">
            <v>Mature</v>
          </cell>
          <cell r="K575" t="str">
            <v>Fire Alarm Systems</v>
          </cell>
          <cell r="L575">
            <v>0</v>
          </cell>
          <cell r="M575">
            <v>0</v>
          </cell>
          <cell r="N575">
            <v>111.78</v>
          </cell>
        </row>
        <row r="576">
          <cell r="E576" t="str">
            <v>EOL-ACT2</v>
          </cell>
          <cell r="F576" t="str">
            <v>(2 PACK) ACTIVE END-OF-LINE RESISTOR</v>
          </cell>
          <cell r="G576">
            <v>204</v>
          </cell>
          <cell r="H576">
            <v>44941</v>
          </cell>
          <cell r="J576" t="str">
            <v>Mature</v>
          </cell>
          <cell r="K576" t="str">
            <v>Fire Alarm Systems</v>
          </cell>
          <cell r="L576">
            <v>0</v>
          </cell>
          <cell r="M576">
            <v>0</v>
          </cell>
          <cell r="N576">
            <v>211.14</v>
          </cell>
        </row>
        <row r="577">
          <cell r="E577" t="str">
            <v>EOL-ACT4</v>
          </cell>
          <cell r="F577" t="str">
            <v>(4 PACK) ACTIVE END-OF-LINE RESISTOR</v>
          </cell>
          <cell r="G577">
            <v>405</v>
          </cell>
          <cell r="H577">
            <v>44941</v>
          </cell>
          <cell r="J577" t="str">
            <v>Mature</v>
          </cell>
          <cell r="K577" t="str">
            <v>Fire Alarm Systems</v>
          </cell>
          <cell r="L577">
            <v>0</v>
          </cell>
          <cell r="M577">
            <v>0</v>
          </cell>
          <cell r="N577">
            <v>419.18</v>
          </cell>
        </row>
        <row r="578">
          <cell r="E578" t="str">
            <v>EOL-ACT8</v>
          </cell>
          <cell r="F578" t="str">
            <v>(8 PACK) ACTIVE END-OF-LINE RESISTOR</v>
          </cell>
          <cell r="G578">
            <v>811</v>
          </cell>
          <cell r="H578">
            <v>44941</v>
          </cell>
          <cell r="J578" t="str">
            <v>Mature</v>
          </cell>
          <cell r="K578" t="str">
            <v>Fire Alarm Systems</v>
          </cell>
          <cell r="L578">
            <v>0</v>
          </cell>
          <cell r="M578">
            <v>0</v>
          </cell>
          <cell r="N578">
            <v>839.39</v>
          </cell>
        </row>
        <row r="579">
          <cell r="E579" t="str">
            <v>ESTR010</v>
          </cell>
          <cell r="F579" t="str">
            <v>TOUCH SENSITIVE DISP.CUP ON SWING FRAME</v>
          </cell>
          <cell r="G579">
            <v>1167</v>
          </cell>
          <cell r="H579">
            <v>44941</v>
          </cell>
          <cell r="J579" t="str">
            <v>Mature</v>
          </cell>
          <cell r="K579" t="str">
            <v>Fire Alarm Systems</v>
          </cell>
          <cell r="L579">
            <v>0</v>
          </cell>
          <cell r="M579">
            <v>0</v>
          </cell>
          <cell r="N579">
            <v>1207.8499999999999</v>
          </cell>
        </row>
        <row r="580">
          <cell r="E580" t="str">
            <v>ET010</v>
          </cell>
          <cell r="F580" t="str">
            <v>FIBRE-GLASS TELESCOPIC POLE 4.5M</v>
          </cell>
          <cell r="G580">
            <v>2813</v>
          </cell>
          <cell r="H580">
            <v>44941</v>
          </cell>
          <cell r="J580" t="str">
            <v>Mature</v>
          </cell>
          <cell r="K580" t="str">
            <v>Fire Alarm Systems</v>
          </cell>
          <cell r="L580">
            <v>4</v>
          </cell>
          <cell r="M580">
            <v>1.1665676470588231</v>
          </cell>
          <cell r="N580">
            <v>2911.46</v>
          </cell>
        </row>
        <row r="581">
          <cell r="E581" t="str">
            <v>ET011</v>
          </cell>
          <cell r="F581" t="str">
            <v>FIBRE-GLASS EXTENSION POLE 1.2M</v>
          </cell>
          <cell r="G581">
            <v>799</v>
          </cell>
          <cell r="H581">
            <v>44941</v>
          </cell>
          <cell r="J581" t="str">
            <v>Mature</v>
          </cell>
          <cell r="K581" t="str">
            <v>Fire Alarm Systems</v>
          </cell>
          <cell r="L581">
            <v>3</v>
          </cell>
          <cell r="M581">
            <v>0.26338076923076958</v>
          </cell>
          <cell r="N581">
            <v>826.97</v>
          </cell>
        </row>
        <row r="582">
          <cell r="E582" t="str">
            <v>FC2012</v>
          </cell>
          <cell r="F582" t="str">
            <v>HOST CPU BOARD FOR 1200/2000 SYSTEMS (SMT)</v>
          </cell>
          <cell r="G582">
            <v>7828</v>
          </cell>
          <cell r="H582">
            <v>45206</v>
          </cell>
          <cell r="J582" t="str">
            <v>Mature</v>
          </cell>
          <cell r="K582" t="str">
            <v>Fire Alarm Systems</v>
          </cell>
          <cell r="L582">
            <v>11</v>
          </cell>
          <cell r="M582">
            <v>6.6751165158371055</v>
          </cell>
          <cell r="N582">
            <v>8101.98</v>
          </cell>
        </row>
        <row r="583">
          <cell r="E583" t="str">
            <v>FC-60-2000</v>
          </cell>
          <cell r="F583" t="str">
            <v>WIRELESS DOOR CONTROLLER (BLACK)</v>
          </cell>
          <cell r="G583">
            <v>1300</v>
          </cell>
          <cell r="H583">
            <v>44941</v>
          </cell>
          <cell r="J583" t="str">
            <v>Mature</v>
          </cell>
          <cell r="K583" t="str">
            <v>Fire Alarm Systems</v>
          </cell>
          <cell r="L583">
            <v>0</v>
          </cell>
          <cell r="M583">
            <v>0</v>
          </cell>
          <cell r="N583">
            <v>1300</v>
          </cell>
        </row>
        <row r="584">
          <cell r="E584" t="str">
            <v>FC-60-2010</v>
          </cell>
          <cell r="F584" t="str">
            <v>WIRELESS DOOR CONTROLLER (WHITE)</v>
          </cell>
          <cell r="G584">
            <v>1300</v>
          </cell>
          <cell r="H584">
            <v>44941</v>
          </cell>
          <cell r="J584" t="str">
            <v>Mature</v>
          </cell>
          <cell r="K584" t="str">
            <v>Fire Alarm Systems</v>
          </cell>
          <cell r="L584">
            <v>0</v>
          </cell>
          <cell r="M584">
            <v>0</v>
          </cell>
          <cell r="N584">
            <v>1300</v>
          </cell>
        </row>
        <row r="585">
          <cell r="E585" t="str">
            <v>FC-610-001</v>
          </cell>
          <cell r="F585" t="str">
            <v>W/LESS DUAL INPUT / OUTPUT UNIT</v>
          </cell>
          <cell r="G585">
            <v>1401</v>
          </cell>
          <cell r="H585">
            <v>44941</v>
          </cell>
          <cell r="J585" t="str">
            <v>Mature</v>
          </cell>
          <cell r="K585" t="str">
            <v>Fire Alarm Systems</v>
          </cell>
          <cell r="L585">
            <v>0</v>
          </cell>
          <cell r="M585">
            <v>0</v>
          </cell>
          <cell r="N585">
            <v>1401</v>
          </cell>
        </row>
        <row r="586">
          <cell r="E586" t="str">
            <v>FCX-170-001</v>
          </cell>
          <cell r="F586" t="str">
            <v>W/LESS DETECTOR BASE ONLY</v>
          </cell>
          <cell r="G586">
            <v>748</v>
          </cell>
          <cell r="H586">
            <v>44941</v>
          </cell>
          <cell r="J586" t="str">
            <v>Mature</v>
          </cell>
          <cell r="K586" t="str">
            <v>Fire Alarm Systems</v>
          </cell>
          <cell r="L586">
            <v>0</v>
          </cell>
          <cell r="M586">
            <v>0</v>
          </cell>
          <cell r="N586">
            <v>748</v>
          </cell>
        </row>
        <row r="587">
          <cell r="E587" t="str">
            <v>FCX-175-001</v>
          </cell>
          <cell r="F587" t="str">
            <v>CLASS A1R HEAT DETECTOR ONLY</v>
          </cell>
          <cell r="G587">
            <v>230</v>
          </cell>
          <cell r="H587">
            <v>44941</v>
          </cell>
          <cell r="J587" t="str">
            <v>Mature</v>
          </cell>
          <cell r="K587" t="str">
            <v>Fire Alarm Systems</v>
          </cell>
          <cell r="L587">
            <v>0</v>
          </cell>
          <cell r="M587">
            <v>0</v>
          </cell>
          <cell r="N587">
            <v>230</v>
          </cell>
        </row>
        <row r="588">
          <cell r="E588" t="str">
            <v>FCX-176-001</v>
          </cell>
          <cell r="F588" t="str">
            <v>CLASS CS HEAT DETECTOR ONLY</v>
          </cell>
          <cell r="G588">
            <v>230</v>
          </cell>
          <cell r="H588">
            <v>44941</v>
          </cell>
          <cell r="J588" t="str">
            <v>Mature</v>
          </cell>
          <cell r="K588" t="str">
            <v>Fire Alarm Systems</v>
          </cell>
          <cell r="L588">
            <v>0</v>
          </cell>
          <cell r="M588">
            <v>0</v>
          </cell>
          <cell r="N588">
            <v>230</v>
          </cell>
        </row>
        <row r="589">
          <cell r="E589" t="str">
            <v>FCX-177-001</v>
          </cell>
          <cell r="F589" t="str">
            <v>OPTICAL SMOKE DETECTOR ONLY</v>
          </cell>
          <cell r="G589">
            <v>230</v>
          </cell>
          <cell r="H589">
            <v>44941</v>
          </cell>
          <cell r="J589" t="str">
            <v>Mature</v>
          </cell>
          <cell r="K589" t="str">
            <v>Fire Alarm Systems</v>
          </cell>
          <cell r="L589">
            <v>0</v>
          </cell>
          <cell r="M589">
            <v>0</v>
          </cell>
          <cell r="N589">
            <v>230</v>
          </cell>
        </row>
        <row r="590">
          <cell r="E590" t="str">
            <v>FCX-532-001</v>
          </cell>
          <cell r="F590" t="str">
            <v>FUSION RADIO LOOP MODULE</v>
          </cell>
          <cell r="G590">
            <v>1639</v>
          </cell>
          <cell r="H590">
            <v>44941</v>
          </cell>
          <cell r="J590" t="str">
            <v>Mature</v>
          </cell>
          <cell r="K590" t="str">
            <v>Fire Alarm Systems</v>
          </cell>
          <cell r="L590">
            <v>0</v>
          </cell>
          <cell r="M590">
            <v>0</v>
          </cell>
          <cell r="N590">
            <v>1639</v>
          </cell>
        </row>
        <row r="591">
          <cell r="E591" t="str">
            <v>FD001R</v>
          </cell>
          <cell r="F591" t="str">
            <v>FIRERAY ONE MOTORISED</v>
          </cell>
          <cell r="G591">
            <v>4011</v>
          </cell>
          <cell r="H591">
            <v>44941</v>
          </cell>
          <cell r="J591" t="str">
            <v>NPI</v>
          </cell>
          <cell r="K591" t="str">
            <v>Fire Alarm Systems</v>
          </cell>
          <cell r="L591">
            <v>1</v>
          </cell>
          <cell r="M591">
            <v>0.42652180995475097</v>
          </cell>
          <cell r="N591">
            <v>4011</v>
          </cell>
        </row>
        <row r="592">
          <cell r="E592" t="str">
            <v>FD2705R</v>
          </cell>
          <cell r="F592" t="str">
            <v>2000 SERIES AA REFLECTIVE BEAM DETECTOR - 50M</v>
          </cell>
          <cell r="G592">
            <v>4301</v>
          </cell>
          <cell r="H592">
            <v>44941</v>
          </cell>
          <cell r="J592" t="str">
            <v>Mature</v>
          </cell>
          <cell r="K592" t="str">
            <v>Fire Alarm Systems</v>
          </cell>
          <cell r="L592">
            <v>8</v>
          </cell>
          <cell r="M592">
            <v>3.4300961538461565</v>
          </cell>
          <cell r="N592">
            <v>4451.54</v>
          </cell>
        </row>
        <row r="593">
          <cell r="E593" t="str">
            <v>FD2710R</v>
          </cell>
          <cell r="F593" t="str">
            <v>2000 SERIES AA REFLECTIVE BEAM DETECTOR - 100M</v>
          </cell>
          <cell r="G593">
            <v>5489</v>
          </cell>
          <cell r="H593">
            <v>44941</v>
          </cell>
          <cell r="J593" t="str">
            <v>Mature</v>
          </cell>
          <cell r="K593" t="str">
            <v>Fire Alarm Systems</v>
          </cell>
          <cell r="L593">
            <v>38</v>
          </cell>
          <cell r="M593">
            <v>21.712596380090499</v>
          </cell>
          <cell r="N593">
            <v>5681.12</v>
          </cell>
        </row>
        <row r="594">
          <cell r="E594" t="str">
            <v>FD310</v>
          </cell>
          <cell r="F594" t="str">
            <v>END-TO-END BEAM DETECTOR - 5 TO 120 M</v>
          </cell>
          <cell r="G594">
            <v>4460</v>
          </cell>
          <cell r="H594">
            <v>44941</v>
          </cell>
          <cell r="J594" t="str">
            <v>Mature</v>
          </cell>
          <cell r="K594" t="str">
            <v>Fire Alarm Systems</v>
          </cell>
          <cell r="L594">
            <v>1</v>
          </cell>
          <cell r="M594">
            <v>0</v>
          </cell>
          <cell r="N594">
            <v>4616.1000000000004</v>
          </cell>
        </row>
        <row r="595">
          <cell r="E595" t="str">
            <v>FD310H</v>
          </cell>
          <cell r="F595" t="str">
            <v>ADDITIONAL HEAD PAIR FOR FD310</v>
          </cell>
          <cell r="G595">
            <v>3648</v>
          </cell>
          <cell r="H595">
            <v>44941</v>
          </cell>
          <cell r="J595" t="str">
            <v>Mature</v>
          </cell>
          <cell r="K595" t="str">
            <v>Fire Alarm Systems</v>
          </cell>
          <cell r="L595">
            <v>0</v>
          </cell>
          <cell r="M595">
            <v>0</v>
          </cell>
          <cell r="N595">
            <v>3775.68</v>
          </cell>
        </row>
        <row r="596">
          <cell r="E596" t="str">
            <v>FD805RH-N</v>
          </cell>
          <cell r="F596" t="str">
            <v>ADDITIONAL DETECTOR, 8 - 50M, FOR USE W/ FD805R-N OR FD810R-N</v>
          </cell>
          <cell r="G596">
            <v>2920</v>
          </cell>
          <cell r="H596">
            <v>44941</v>
          </cell>
          <cell r="J596" t="str">
            <v>Sell-out</v>
          </cell>
          <cell r="K596" t="str">
            <v>Fire Alarm Systems</v>
          </cell>
          <cell r="L596">
            <v>0</v>
          </cell>
          <cell r="M596">
            <v>0</v>
          </cell>
          <cell r="N596">
            <v>3022.2</v>
          </cell>
        </row>
        <row r="597">
          <cell r="E597" t="str">
            <v>FD805R-N</v>
          </cell>
          <cell r="F597" t="str">
            <v>AUTO ALIGNING REFLECTIVE BEAM DETECTOR - 50M (SUPPORT UP TO 2 HEADS)</v>
          </cell>
          <cell r="G597">
            <v>3733</v>
          </cell>
          <cell r="H597">
            <v>44941</v>
          </cell>
          <cell r="J597" t="str">
            <v>Sell-out</v>
          </cell>
          <cell r="K597" t="str">
            <v>Fire Alarm Systems</v>
          </cell>
          <cell r="L597">
            <v>0</v>
          </cell>
          <cell r="M597">
            <v>0</v>
          </cell>
          <cell r="N597">
            <v>3863.66</v>
          </cell>
        </row>
        <row r="598">
          <cell r="E598" t="str">
            <v>FD810RH-N</v>
          </cell>
          <cell r="F598" t="str">
            <v>ADDITIONAL DETECTOR, 50 - 100M, FOR USE W/ FD805R-N OR FD810R-N</v>
          </cell>
          <cell r="G598">
            <v>3671</v>
          </cell>
          <cell r="H598">
            <v>44941</v>
          </cell>
          <cell r="J598" t="str">
            <v>Sell-out</v>
          </cell>
          <cell r="K598" t="str">
            <v>Fire Alarm Systems</v>
          </cell>
          <cell r="L598">
            <v>0</v>
          </cell>
          <cell r="M598">
            <v>0</v>
          </cell>
          <cell r="N598">
            <v>3799.49</v>
          </cell>
        </row>
        <row r="599">
          <cell r="E599" t="str">
            <v>FD810R-N</v>
          </cell>
          <cell r="F599" t="str">
            <v>AUTO ALIGNING REFLECTIVE BEAM DETECTOR - 100M (SUPPORT UP TO 2 HEADS)</v>
          </cell>
          <cell r="G599">
            <v>4525</v>
          </cell>
          <cell r="H599">
            <v>44941</v>
          </cell>
          <cell r="J599" t="str">
            <v>Sell-out</v>
          </cell>
          <cell r="K599" t="str">
            <v>Fire Alarm Systems</v>
          </cell>
          <cell r="L599">
            <v>4</v>
          </cell>
          <cell r="M599">
            <v>1.5397285067873301</v>
          </cell>
          <cell r="N599">
            <v>4683.38</v>
          </cell>
        </row>
        <row r="600">
          <cell r="E600" t="str">
            <v>FD-CH001R</v>
          </cell>
          <cell r="F600" t="str">
            <v>ANTI-CONDENSATION HEATER FF1</v>
          </cell>
          <cell r="G600">
            <v>2328</v>
          </cell>
          <cell r="H600">
            <v>44941</v>
          </cell>
          <cell r="J600" t="str">
            <v>NPI</v>
          </cell>
          <cell r="K600" t="str">
            <v>Fire Alarm Systems</v>
          </cell>
          <cell r="L600">
            <v>0</v>
          </cell>
          <cell r="M600">
            <v>0</v>
          </cell>
          <cell r="N600">
            <v>2409.48</v>
          </cell>
        </row>
        <row r="601">
          <cell r="E601" t="str">
            <v>FD-CH2</v>
          </cell>
          <cell r="F601" t="str">
            <v>ANTI-CONDENSATION HEATER FOR FD800 SERIES</v>
          </cell>
          <cell r="G601">
            <v>1902</v>
          </cell>
          <cell r="H601">
            <v>44941</v>
          </cell>
          <cell r="J601" t="str">
            <v>Mature</v>
          </cell>
          <cell r="K601" t="str">
            <v>Fire Alarm Systems</v>
          </cell>
          <cell r="L601">
            <v>0</v>
          </cell>
          <cell r="M601">
            <v>0</v>
          </cell>
          <cell r="N601">
            <v>1968.57</v>
          </cell>
        </row>
        <row r="602">
          <cell r="E602" t="str">
            <v>FDD710</v>
          </cell>
          <cell r="F602" t="str">
            <v>DUCT HOUSING FOR STANDARD DETECTOR,  SINGLE PIPE UNIVERSAL, EXCL. BASE &amp; DETECTOR</v>
          </cell>
          <cell r="G602">
            <v>664</v>
          </cell>
          <cell r="H602">
            <v>44941</v>
          </cell>
          <cell r="J602" t="str">
            <v>Mature</v>
          </cell>
          <cell r="K602" t="str">
            <v>Fire Alarm Systems</v>
          </cell>
          <cell r="L602">
            <v>1</v>
          </cell>
          <cell r="M602">
            <v>7.6848190045248899E-2</v>
          </cell>
          <cell r="N602">
            <v>687.24</v>
          </cell>
        </row>
        <row r="603">
          <cell r="E603" t="str">
            <v>FDD710E</v>
          </cell>
          <cell r="F603" t="str">
            <v>PROTECTION COVER FOR FDD710</v>
          </cell>
          <cell r="G603">
            <v>1489</v>
          </cell>
          <cell r="H603">
            <v>44941</v>
          </cell>
          <cell r="J603" t="str">
            <v>Mature</v>
          </cell>
          <cell r="K603" t="str">
            <v>Fire Alarm Systems</v>
          </cell>
          <cell r="L603">
            <v>0</v>
          </cell>
          <cell r="M603">
            <v>0</v>
          </cell>
          <cell r="N603">
            <v>1541.12</v>
          </cell>
        </row>
        <row r="604">
          <cell r="E604" t="str">
            <v>FDD710LP</v>
          </cell>
          <cell r="F604" t="str">
            <v>VENTURI PIPE 1,5M KIT WITH GASKET</v>
          </cell>
          <cell r="G604">
            <v>223</v>
          </cell>
          <cell r="H604">
            <v>44941</v>
          </cell>
          <cell r="J604" t="str">
            <v>Mature</v>
          </cell>
          <cell r="K604" t="str">
            <v>Fire Alarm Systems</v>
          </cell>
          <cell r="L604">
            <v>0</v>
          </cell>
          <cell r="M604">
            <v>0</v>
          </cell>
          <cell r="N604">
            <v>230.81</v>
          </cell>
        </row>
        <row r="605">
          <cell r="E605" t="str">
            <v>FDD710MB</v>
          </cell>
          <cell r="F605" t="str">
            <v>MOUNTING BRACKET KIT WITH GASKET</v>
          </cell>
          <cell r="G605">
            <v>172</v>
          </cell>
          <cell r="H605">
            <v>44941</v>
          </cell>
          <cell r="J605" t="str">
            <v>Mature</v>
          </cell>
          <cell r="K605" t="str">
            <v>Fire Alarm Systems</v>
          </cell>
          <cell r="L605">
            <v>0</v>
          </cell>
          <cell r="M605">
            <v>0</v>
          </cell>
          <cell r="N605">
            <v>178.02</v>
          </cell>
        </row>
        <row r="606">
          <cell r="E606" t="str">
            <v>FD-LRK</v>
          </cell>
          <cell r="F606" t="str">
            <v>LONG-RANGE KIT REFLECTOR</v>
          </cell>
          <cell r="G606">
            <v>529</v>
          </cell>
          <cell r="H606">
            <v>44941</v>
          </cell>
          <cell r="J606" t="str">
            <v>NPI</v>
          </cell>
          <cell r="K606" t="str">
            <v>Fire Alarm Systems</v>
          </cell>
          <cell r="L606">
            <v>4</v>
          </cell>
          <cell r="M606">
            <v>0.225004524886878</v>
          </cell>
          <cell r="N606">
            <v>529</v>
          </cell>
        </row>
        <row r="607">
          <cell r="E607" t="str">
            <v>FD-MB001R</v>
          </cell>
          <cell r="F607" t="str">
            <v>MOUNTING BRACKET FOR FF1</v>
          </cell>
          <cell r="G607">
            <v>1005</v>
          </cell>
          <cell r="H607">
            <v>44941</v>
          </cell>
          <cell r="J607" t="str">
            <v>NPI</v>
          </cell>
          <cell r="K607" t="str">
            <v>Fire Alarm Systems</v>
          </cell>
          <cell r="L607">
            <v>1</v>
          </cell>
          <cell r="M607">
            <v>0.106911176470588</v>
          </cell>
          <cell r="N607">
            <v>1040.18</v>
          </cell>
        </row>
        <row r="608">
          <cell r="E608" t="str">
            <v>FD-MB10</v>
          </cell>
          <cell r="F608" t="str">
            <v>MOUNTING BRACKET FOR USE WITH FD700, FD900, FD2700 AND FDR-EZ SERIES</v>
          </cell>
          <cell r="G608">
            <v>871</v>
          </cell>
          <cell r="H608">
            <v>44941</v>
          </cell>
          <cell r="J608" t="str">
            <v>Mature</v>
          </cell>
          <cell r="K608" t="str">
            <v>Fire Alarm Systems</v>
          </cell>
          <cell r="L608">
            <v>0</v>
          </cell>
          <cell r="M608">
            <v>0</v>
          </cell>
          <cell r="N608">
            <v>901.49</v>
          </cell>
        </row>
        <row r="609">
          <cell r="E609" t="str">
            <v>FD-MB20</v>
          </cell>
          <cell r="F609" t="str">
            <v>MOUNTING BRACKET FOR USE WITH FD800 SERIES AND FD-MB30 &amp; FD-MB40</v>
          </cell>
          <cell r="G609">
            <v>834</v>
          </cell>
          <cell r="H609">
            <v>44941</v>
          </cell>
          <cell r="J609" t="str">
            <v>Mature</v>
          </cell>
          <cell r="K609" t="str">
            <v>Fire Alarm Systems</v>
          </cell>
          <cell r="L609">
            <v>23</v>
          </cell>
          <cell r="M609">
            <v>1.63177194570136</v>
          </cell>
          <cell r="N609">
            <v>863.19</v>
          </cell>
        </row>
        <row r="610">
          <cell r="E610" t="str">
            <v>FD-MB30</v>
          </cell>
          <cell r="F610" t="str">
            <v>SINGLE REFLECTOR ADAPTOR FOR USE WITH FD-MB20</v>
          </cell>
          <cell r="G610">
            <v>438</v>
          </cell>
          <cell r="H610">
            <v>44941</v>
          </cell>
          <cell r="J610" t="str">
            <v>Mature</v>
          </cell>
          <cell r="K610" t="str">
            <v>Fire Alarm Systems</v>
          </cell>
          <cell r="L610">
            <v>0</v>
          </cell>
          <cell r="M610">
            <v>0</v>
          </cell>
          <cell r="N610">
            <v>453.33</v>
          </cell>
        </row>
        <row r="611">
          <cell r="E611" t="str">
            <v>FD-MB40</v>
          </cell>
          <cell r="F611" t="str">
            <v>FOUR REFLECTOR ADAPTOR FOR USE WITH FD-MB20</v>
          </cell>
          <cell r="G611">
            <v>500</v>
          </cell>
          <cell r="H611">
            <v>44941</v>
          </cell>
          <cell r="J611" t="str">
            <v>Mature</v>
          </cell>
          <cell r="K611" t="str">
            <v>Fire Alarm Systems</v>
          </cell>
          <cell r="L611">
            <v>0</v>
          </cell>
          <cell r="M611">
            <v>0</v>
          </cell>
          <cell r="N611">
            <v>517.5</v>
          </cell>
        </row>
        <row r="612">
          <cell r="E612" t="str">
            <v>FD-MB50</v>
          </cell>
          <cell r="F612" t="str">
            <v>MOUNTING BRACKET FOR USE WITH FD310 HEADS</v>
          </cell>
          <cell r="G612">
            <v>907</v>
          </cell>
          <cell r="H612">
            <v>44941</v>
          </cell>
          <cell r="J612" t="str">
            <v>Mature</v>
          </cell>
          <cell r="K612" t="str">
            <v>Fire Alarm Systems</v>
          </cell>
          <cell r="L612">
            <v>0</v>
          </cell>
          <cell r="M612">
            <v>0</v>
          </cell>
          <cell r="N612">
            <v>938.75</v>
          </cell>
        </row>
        <row r="613">
          <cell r="E613" t="str">
            <v>FD-MBP1</v>
          </cell>
          <cell r="F613" t="str">
            <v>MNT BRACKET PRISM CEILING WHITE</v>
          </cell>
          <cell r="G613">
            <v>2540</v>
          </cell>
          <cell r="H613">
            <v>44941</v>
          </cell>
          <cell r="J613" t="str">
            <v>NPI</v>
          </cell>
          <cell r="K613" t="str">
            <v>Fire Alarm Systems</v>
          </cell>
          <cell r="L613">
            <v>0</v>
          </cell>
          <cell r="M613">
            <v>0</v>
          </cell>
          <cell r="N613">
            <v>2628.9</v>
          </cell>
        </row>
        <row r="614">
          <cell r="E614" t="str">
            <v>FD-MBP2</v>
          </cell>
          <cell r="F614" t="str">
            <v>MNT BRACKET PRISM CEILING BEIGE</v>
          </cell>
          <cell r="G614">
            <v>2540</v>
          </cell>
          <cell r="H614">
            <v>44941</v>
          </cell>
          <cell r="J614" t="str">
            <v>NPI</v>
          </cell>
          <cell r="K614" t="str">
            <v>Fire Alarm Systems</v>
          </cell>
          <cell r="L614">
            <v>0</v>
          </cell>
          <cell r="M614">
            <v>0</v>
          </cell>
          <cell r="N614">
            <v>2628.9</v>
          </cell>
        </row>
        <row r="615">
          <cell r="E615" t="str">
            <v>FD-PC001R</v>
          </cell>
          <cell r="F615" t="str">
            <v>PROTECTIVE CAGE FOR FF1</v>
          </cell>
          <cell r="G615">
            <v>529</v>
          </cell>
          <cell r="H615">
            <v>44941</v>
          </cell>
          <cell r="J615" t="str">
            <v>NPI</v>
          </cell>
          <cell r="K615" t="str">
            <v>Fire Alarm Systems</v>
          </cell>
          <cell r="L615">
            <v>0</v>
          </cell>
          <cell r="M615">
            <v>0</v>
          </cell>
          <cell r="N615">
            <v>547.52</v>
          </cell>
        </row>
        <row r="616">
          <cell r="E616" t="str">
            <v>FE225-150</v>
          </cell>
          <cell r="F616" t="str">
            <v>UNIVERSAL BRACKET WALL OR FLOOR MONTING - 150MM</v>
          </cell>
          <cell r="G616">
            <v>232</v>
          </cell>
          <cell r="H616">
            <v>44941</v>
          </cell>
          <cell r="J616" t="str">
            <v>Mature</v>
          </cell>
          <cell r="K616" t="str">
            <v>Fire Alarm Systems</v>
          </cell>
          <cell r="L616">
            <v>0</v>
          </cell>
          <cell r="M616">
            <v>0</v>
          </cell>
          <cell r="N616">
            <v>240.12</v>
          </cell>
        </row>
        <row r="617">
          <cell r="E617" t="str">
            <v>FE225-300</v>
          </cell>
          <cell r="F617" t="str">
            <v>UNIVERSAL BRACKET WALL OR FLOOR MONTING - 300MM</v>
          </cell>
          <cell r="G617">
            <v>275</v>
          </cell>
          <cell r="H617">
            <v>44941</v>
          </cell>
          <cell r="J617" t="str">
            <v>Mature</v>
          </cell>
          <cell r="K617" t="str">
            <v>Fire Alarm Systems</v>
          </cell>
          <cell r="L617">
            <v>0</v>
          </cell>
          <cell r="M617">
            <v>0</v>
          </cell>
          <cell r="N617">
            <v>284.63</v>
          </cell>
        </row>
        <row r="618">
          <cell r="E618" t="str">
            <v>FE230</v>
          </cell>
          <cell r="F618" t="str">
            <v>DOOR HOLDER, SURFACE MOUNT, 400N, WITH RELEASE BUTTON</v>
          </cell>
          <cell r="G618">
            <v>210</v>
          </cell>
          <cell r="H618">
            <v>44941</v>
          </cell>
          <cell r="J618" t="str">
            <v>Mature</v>
          </cell>
          <cell r="K618" t="str">
            <v>Fire Alarm Systems</v>
          </cell>
          <cell r="L618">
            <v>0</v>
          </cell>
          <cell r="M618">
            <v>0</v>
          </cell>
          <cell r="N618">
            <v>217.35</v>
          </cell>
        </row>
        <row r="619">
          <cell r="E619" t="str">
            <v>FE235</v>
          </cell>
          <cell r="F619" t="str">
            <v>DOOR HOLDER, SQUARE BASE, 400N</v>
          </cell>
          <cell r="G619">
            <v>238</v>
          </cell>
          <cell r="H619">
            <v>44941</v>
          </cell>
          <cell r="J619" t="str">
            <v>Mature</v>
          </cell>
          <cell r="K619" t="str">
            <v>Fire Alarm Systems</v>
          </cell>
          <cell r="L619">
            <v>0</v>
          </cell>
          <cell r="M619">
            <v>0</v>
          </cell>
          <cell r="N619">
            <v>246.33</v>
          </cell>
        </row>
        <row r="620">
          <cell r="E620" t="str">
            <v>FE240</v>
          </cell>
          <cell r="F620" t="str">
            <v>DOOR HOLDER, FLUSH MOUNTING, 400N</v>
          </cell>
          <cell r="G620">
            <v>242</v>
          </cell>
          <cell r="H620">
            <v>44941</v>
          </cell>
          <cell r="J620" t="str">
            <v>Mature</v>
          </cell>
          <cell r="K620" t="str">
            <v>Fire Alarm Systems</v>
          </cell>
          <cell r="L620">
            <v>0</v>
          </cell>
          <cell r="M620">
            <v>0</v>
          </cell>
          <cell r="N620">
            <v>250.47</v>
          </cell>
        </row>
        <row r="621">
          <cell r="E621" t="str">
            <v>FE245</v>
          </cell>
          <cell r="F621" t="str">
            <v>DOOR HOLDER, WALL MOUNT, 400N, WITH RELEASE BUTTON</v>
          </cell>
          <cell r="G621">
            <v>324</v>
          </cell>
          <cell r="H621">
            <v>44941</v>
          </cell>
          <cell r="J621" t="str">
            <v>Mature</v>
          </cell>
          <cell r="K621" t="str">
            <v>Fire Alarm Systems</v>
          </cell>
          <cell r="L621">
            <v>0</v>
          </cell>
          <cell r="M621">
            <v>0</v>
          </cell>
          <cell r="N621">
            <v>335.34</v>
          </cell>
        </row>
        <row r="622">
          <cell r="E622" t="str">
            <v>FE250</v>
          </cell>
          <cell r="F622" t="str">
            <v>DOOR HOLDER, FLOOR MOUNTING, 400N, WITH RELEASE BUTTON</v>
          </cell>
          <cell r="G622">
            <v>402</v>
          </cell>
          <cell r="H622">
            <v>44941</v>
          </cell>
          <cell r="J622" t="str">
            <v>Mature</v>
          </cell>
          <cell r="K622" t="str">
            <v>Fire Alarm Systems</v>
          </cell>
          <cell r="L622">
            <v>0</v>
          </cell>
          <cell r="M622">
            <v>0</v>
          </cell>
          <cell r="N622">
            <v>416.07</v>
          </cell>
        </row>
        <row r="623">
          <cell r="E623" t="str">
            <v>FE260-175</v>
          </cell>
          <cell r="F623" t="str">
            <v>DOOR HOLDER, UNIVERSAL ADJUSTABLE TUBE, 400N, WITH RELEASE BUTTON, 175MM</v>
          </cell>
          <cell r="G623">
            <v>396</v>
          </cell>
          <cell r="H623">
            <v>44941</v>
          </cell>
          <cell r="J623" t="str">
            <v>Mature</v>
          </cell>
          <cell r="K623" t="str">
            <v>Fire Alarm Systems</v>
          </cell>
          <cell r="L623">
            <v>0</v>
          </cell>
          <cell r="M623">
            <v>0</v>
          </cell>
          <cell r="N623">
            <v>409.86</v>
          </cell>
        </row>
        <row r="624">
          <cell r="E624" t="str">
            <v>FE260-325</v>
          </cell>
          <cell r="F624" t="str">
            <v>DOOR HOLDER, UNIVERSAL ADJUSTABLE TUBE, 400N, WITH RELEASE BUTTON, 325MM</v>
          </cell>
          <cell r="G624">
            <v>413</v>
          </cell>
          <cell r="H624">
            <v>44941</v>
          </cell>
          <cell r="J624" t="str">
            <v>Mature</v>
          </cell>
          <cell r="K624" t="str">
            <v>Fire Alarm Systems</v>
          </cell>
          <cell r="L624">
            <v>0</v>
          </cell>
          <cell r="M624">
            <v>0</v>
          </cell>
          <cell r="N624">
            <v>427.46</v>
          </cell>
        </row>
        <row r="625">
          <cell r="E625" t="str">
            <v>FE260-475</v>
          </cell>
          <cell r="F625" t="str">
            <v>DOOR HOLDER, UNIVERSAL ADJUSTABLE TUBE, 400N, WITH RELEASE BUTTON, 475MM</v>
          </cell>
          <cell r="G625">
            <v>453</v>
          </cell>
          <cell r="H625">
            <v>44941</v>
          </cell>
          <cell r="J625" t="str">
            <v>Mature</v>
          </cell>
          <cell r="K625" t="str">
            <v>Fire Alarm Systems</v>
          </cell>
          <cell r="L625">
            <v>0</v>
          </cell>
          <cell r="M625">
            <v>0</v>
          </cell>
          <cell r="N625">
            <v>468.86</v>
          </cell>
        </row>
        <row r="626">
          <cell r="E626" t="str">
            <v>FE290</v>
          </cell>
          <cell r="F626" t="str">
            <v>DOOR HOLDER, SURFACE MOUNT, 400N, MAINS POWERED</v>
          </cell>
          <cell r="G626">
            <v>310</v>
          </cell>
          <cell r="H626">
            <v>44941</v>
          </cell>
          <cell r="J626" t="str">
            <v>Mature</v>
          </cell>
          <cell r="K626" t="str">
            <v>Fire Alarm Systems</v>
          </cell>
          <cell r="L626">
            <v>0</v>
          </cell>
          <cell r="M626">
            <v>0</v>
          </cell>
          <cell r="N626">
            <v>320.85000000000002</v>
          </cell>
        </row>
        <row r="627">
          <cell r="E627" t="str">
            <v>FE527</v>
          </cell>
          <cell r="F627" t="str">
            <v>STANDARD ANCHORPLATE</v>
          </cell>
          <cell r="G627">
            <v>82</v>
          </cell>
          <cell r="H627">
            <v>44941</v>
          </cell>
          <cell r="J627" t="str">
            <v>Mature</v>
          </cell>
          <cell r="K627" t="str">
            <v>Fire Alarm Systems</v>
          </cell>
          <cell r="L627">
            <v>0</v>
          </cell>
          <cell r="M627">
            <v>0</v>
          </cell>
          <cell r="N627">
            <v>84.87</v>
          </cell>
        </row>
        <row r="628">
          <cell r="E628" t="str">
            <v>FE529</v>
          </cell>
          <cell r="F628" t="str">
            <v>ANCHORPLATE, SWIVEL - 120 DEGREE</v>
          </cell>
          <cell r="G628">
            <v>102</v>
          </cell>
          <cell r="H628">
            <v>44941</v>
          </cell>
          <cell r="J628" t="str">
            <v>Mature</v>
          </cell>
          <cell r="K628" t="str">
            <v>Fire Alarm Systems</v>
          </cell>
          <cell r="L628">
            <v>0</v>
          </cell>
          <cell r="M628">
            <v>0</v>
          </cell>
          <cell r="N628">
            <v>105.57</v>
          </cell>
        </row>
        <row r="629">
          <cell r="E629" t="str">
            <v>FE535</v>
          </cell>
          <cell r="F629" t="str">
            <v>DOOR HOLDER, STEEL SQUARE BASE, VDS MAGNET</v>
          </cell>
          <cell r="G629">
            <v>351</v>
          </cell>
          <cell r="H629">
            <v>44941</v>
          </cell>
          <cell r="J629" t="str">
            <v>Mature</v>
          </cell>
          <cell r="K629" t="str">
            <v>Fire Alarm Systems</v>
          </cell>
          <cell r="L629">
            <v>0</v>
          </cell>
          <cell r="M629">
            <v>0</v>
          </cell>
          <cell r="N629">
            <v>363.29</v>
          </cell>
        </row>
        <row r="630">
          <cell r="E630" t="str">
            <v>FE543</v>
          </cell>
          <cell r="F630" t="str">
            <v>DOOR HOLDER, REINFORCED PLASTIC BOX, VDS MAGNET</v>
          </cell>
          <cell r="G630">
            <v>354</v>
          </cell>
          <cell r="H630">
            <v>44941</v>
          </cell>
          <cell r="J630" t="str">
            <v>Mature</v>
          </cell>
          <cell r="K630" t="str">
            <v>Fire Alarm Systems</v>
          </cell>
          <cell r="L630">
            <v>0</v>
          </cell>
          <cell r="M630">
            <v>0</v>
          </cell>
          <cell r="N630">
            <v>366.39</v>
          </cell>
        </row>
        <row r="631">
          <cell r="E631" t="str">
            <v>FE550</v>
          </cell>
          <cell r="F631" t="str">
            <v>DOOR-MAGNET FLOORMOUNT</v>
          </cell>
          <cell r="G631">
            <v>592</v>
          </cell>
          <cell r="H631">
            <v>44941</v>
          </cell>
          <cell r="J631" t="str">
            <v>Mature</v>
          </cell>
          <cell r="K631" t="str">
            <v>Fire Alarm Systems</v>
          </cell>
          <cell r="L631">
            <v>0</v>
          </cell>
          <cell r="M631">
            <v>0</v>
          </cell>
          <cell r="N631">
            <v>612.72</v>
          </cell>
        </row>
        <row r="632">
          <cell r="E632" t="str">
            <v>FE560</v>
          </cell>
          <cell r="F632" t="str">
            <v>UNIVERSAL DOOR-MAGNET, ADJUSTABLE</v>
          </cell>
          <cell r="G632">
            <v>607</v>
          </cell>
          <cell r="H632">
            <v>44941</v>
          </cell>
          <cell r="J632" t="str">
            <v>Mature</v>
          </cell>
          <cell r="K632" t="str">
            <v>Fire Alarm Systems</v>
          </cell>
          <cell r="L632">
            <v>0</v>
          </cell>
          <cell r="M632">
            <v>0</v>
          </cell>
          <cell r="N632">
            <v>628.25</v>
          </cell>
        </row>
        <row r="633">
          <cell r="E633" t="str">
            <v>FE570</v>
          </cell>
          <cell r="F633" t="str">
            <v>UNIVERSAL DOOR-MAGNET, ADJUSTABLE</v>
          </cell>
          <cell r="G633">
            <v>786</v>
          </cell>
          <cell r="H633">
            <v>44941</v>
          </cell>
          <cell r="J633" t="str">
            <v>Mature</v>
          </cell>
          <cell r="K633" t="str">
            <v>Fire Alarm Systems</v>
          </cell>
          <cell r="L633">
            <v>0</v>
          </cell>
          <cell r="M633">
            <v>0</v>
          </cell>
          <cell r="N633">
            <v>813.51</v>
          </cell>
        </row>
        <row r="634">
          <cell r="E634" t="str">
            <v>FE581</v>
          </cell>
          <cell r="F634" t="str">
            <v>DOOR HOLDER, STEEL SQUARE BASE, IP65, VDS MAGNET</v>
          </cell>
          <cell r="G634">
            <v>395</v>
          </cell>
          <cell r="H634">
            <v>44941</v>
          </cell>
          <cell r="J634" t="str">
            <v>Mature</v>
          </cell>
          <cell r="K634" t="str">
            <v>Fire Alarm Systems</v>
          </cell>
          <cell r="L634">
            <v>1</v>
          </cell>
          <cell r="M634">
            <v>4.2002262443438902E-2</v>
          </cell>
          <cell r="N634">
            <v>408.83</v>
          </cell>
        </row>
        <row r="635">
          <cell r="E635" t="str">
            <v>FE590</v>
          </cell>
          <cell r="F635" t="str">
            <v>DOOR-MAGNET WALLMOUNT EX-PROOF</v>
          </cell>
          <cell r="G635">
            <v>10869</v>
          </cell>
          <cell r="H635">
            <v>44941</v>
          </cell>
          <cell r="J635" t="str">
            <v>Mature</v>
          </cell>
          <cell r="K635" t="str">
            <v>Fire Alarm Systems</v>
          </cell>
          <cell r="L635">
            <v>0</v>
          </cell>
          <cell r="M635">
            <v>0</v>
          </cell>
          <cell r="N635">
            <v>11249.42</v>
          </cell>
        </row>
        <row r="636">
          <cell r="E636" t="str">
            <v>FEP2000N</v>
          </cell>
          <cell r="F636" t="str">
            <v>FEP PCB FP2000</v>
          </cell>
          <cell r="G636">
            <v>1880</v>
          </cell>
          <cell r="H636">
            <v>44941</v>
          </cell>
          <cell r="J636" t="str">
            <v>Mature</v>
          </cell>
          <cell r="K636" t="str">
            <v>Fire Alarm Systems</v>
          </cell>
          <cell r="L636">
            <v>2</v>
          </cell>
          <cell r="M636">
            <v>0.399819004524886</v>
          </cell>
          <cell r="N636">
            <v>1945.8</v>
          </cell>
        </row>
        <row r="637">
          <cell r="E637" t="str">
            <v>FF705</v>
          </cell>
          <cell r="F637" t="str">
            <v>UNIVERSAL SWIVEL MOUNT</v>
          </cell>
          <cell r="G637">
            <v>1279</v>
          </cell>
          <cell r="H637">
            <v>44941</v>
          </cell>
          <cell r="J637" t="str">
            <v>Mature</v>
          </cell>
          <cell r="K637" t="str">
            <v>Fire Alarm Systems</v>
          </cell>
          <cell r="L637">
            <v>0</v>
          </cell>
          <cell r="M637">
            <v>0</v>
          </cell>
          <cell r="N637">
            <v>1323.77</v>
          </cell>
        </row>
        <row r="638">
          <cell r="E638" t="str">
            <v>FF706</v>
          </cell>
          <cell r="F638" t="str">
            <v>STAINLESS STEEL WEATHER SHIELD</v>
          </cell>
          <cell r="G638">
            <v>1576</v>
          </cell>
          <cell r="H638">
            <v>44941</v>
          </cell>
          <cell r="J638" t="str">
            <v>Mature</v>
          </cell>
          <cell r="K638" t="str">
            <v>Fire Alarm Systems</v>
          </cell>
          <cell r="L638">
            <v>0</v>
          </cell>
          <cell r="M638">
            <v>0</v>
          </cell>
          <cell r="N638">
            <v>1631.16</v>
          </cell>
        </row>
        <row r="639">
          <cell r="E639" t="str">
            <v>FF742</v>
          </cell>
          <cell r="F639" t="str">
            <v>DUAL IR IN ZINC ALLOY (IP65) HOUSING WITH RELAYS</v>
          </cell>
          <cell r="G639">
            <v>15185</v>
          </cell>
          <cell r="H639">
            <v>44941</v>
          </cell>
          <cell r="J639" t="str">
            <v>Sell-out</v>
          </cell>
          <cell r="K639" t="str">
            <v>Fire Alarm Systems</v>
          </cell>
          <cell r="L639">
            <v>0</v>
          </cell>
          <cell r="M639">
            <v>0</v>
          </cell>
          <cell r="N639">
            <v>15716.48</v>
          </cell>
        </row>
        <row r="640">
          <cell r="E640" t="str">
            <v>FG010</v>
          </cell>
          <cell r="F640" t="str">
            <v>UNIVERSAL REMOVAL TOOL ON SWING FRAME</v>
          </cell>
          <cell r="G640">
            <v>1771</v>
          </cell>
          <cell r="H640">
            <v>44941</v>
          </cell>
          <cell r="J640" t="str">
            <v>Mature</v>
          </cell>
          <cell r="K640" t="str">
            <v>Fire Alarm Systems</v>
          </cell>
          <cell r="L640">
            <v>0</v>
          </cell>
          <cell r="M640">
            <v>0</v>
          </cell>
          <cell r="N640">
            <v>1832.99</v>
          </cell>
        </row>
        <row r="641">
          <cell r="E641" t="str">
            <v>FHSD750</v>
          </cell>
          <cell r="F641" t="str">
            <v>(10 PACK) FILTER ELEMENT, FINE</v>
          </cell>
          <cell r="G641">
            <v>300</v>
          </cell>
          <cell r="H641">
            <v>44941</v>
          </cell>
          <cell r="J641" t="str">
            <v>Sell-out</v>
          </cell>
          <cell r="K641" t="str">
            <v>Fire Alarm Systems</v>
          </cell>
          <cell r="L641">
            <v>0</v>
          </cell>
          <cell r="M641">
            <v>0</v>
          </cell>
          <cell r="N641">
            <v>310.5</v>
          </cell>
        </row>
        <row r="642">
          <cell r="E642" t="str">
            <v>FHSD756</v>
          </cell>
          <cell r="F642" t="str">
            <v>(10 PACK) FILTER ELEMENT, COARSE FOR FHSD752&amp;753</v>
          </cell>
          <cell r="G642">
            <v>237</v>
          </cell>
          <cell r="H642">
            <v>44941</v>
          </cell>
          <cell r="J642" t="str">
            <v>Sell-out</v>
          </cell>
          <cell r="K642" t="str">
            <v>Fire Alarm Systems</v>
          </cell>
          <cell r="L642">
            <v>0</v>
          </cell>
          <cell r="M642">
            <v>0</v>
          </cell>
          <cell r="N642">
            <v>245.3</v>
          </cell>
        </row>
        <row r="643">
          <cell r="E643" t="str">
            <v>FHSD8015-99</v>
          </cell>
          <cell r="F643" t="str">
            <v>EDWARDS LS10 DET (ENGLISH)</v>
          </cell>
          <cell r="G643">
            <v>7664</v>
          </cell>
          <cell r="H643">
            <v>44941</v>
          </cell>
          <cell r="J643" t="str">
            <v>Mature</v>
          </cell>
          <cell r="K643" t="str">
            <v>Fire Alarm Systems</v>
          </cell>
          <cell r="L643">
            <v>7</v>
          </cell>
          <cell r="M643">
            <v>5.4927645248868835</v>
          </cell>
          <cell r="N643">
            <v>7932.24</v>
          </cell>
        </row>
        <row r="644">
          <cell r="E644" t="str">
            <v>FHSD8025-18</v>
          </cell>
          <cell r="F644" t="str">
            <v>LASERSENSE 25 - POLISH</v>
          </cell>
          <cell r="G644">
            <v>9970</v>
          </cell>
          <cell r="H644">
            <v>44941</v>
          </cell>
          <cell r="J644" t="str">
            <v>Mature</v>
          </cell>
          <cell r="K644" t="str">
            <v>Fire Alarm Systems</v>
          </cell>
          <cell r="L644">
            <v>5</v>
          </cell>
          <cell r="M644">
            <v>4.4526651583710386</v>
          </cell>
          <cell r="N644">
            <v>10318.950000000001</v>
          </cell>
        </row>
        <row r="645">
          <cell r="E645" t="str">
            <v>FHSD8025-99</v>
          </cell>
          <cell r="F645" t="str">
            <v>EDWARDS LS25 DET (ENGLISH)</v>
          </cell>
          <cell r="G645">
            <v>9859</v>
          </cell>
          <cell r="H645">
            <v>44941</v>
          </cell>
          <cell r="J645" t="str">
            <v>Mature</v>
          </cell>
          <cell r="K645" t="str">
            <v>Fire Alarm Systems</v>
          </cell>
          <cell r="L645">
            <v>0</v>
          </cell>
          <cell r="M645">
            <v>0</v>
          </cell>
          <cell r="N645">
            <v>10204.07</v>
          </cell>
        </row>
        <row r="646">
          <cell r="E646" t="str">
            <v>FHSD8025-99-UL</v>
          </cell>
          <cell r="F646" t="str">
            <v>EDWARDS LS25 DET (ENGLISH)</v>
          </cell>
          <cell r="G646">
            <v>8909</v>
          </cell>
          <cell r="H646">
            <v>44941</v>
          </cell>
          <cell r="J646" t="str">
            <v>Mature</v>
          </cell>
          <cell r="K646" t="str">
            <v>Fire Alarm Systems</v>
          </cell>
          <cell r="L646">
            <v>0</v>
          </cell>
          <cell r="M646">
            <v>0</v>
          </cell>
          <cell r="N646">
            <v>9220.82</v>
          </cell>
        </row>
        <row r="647">
          <cell r="E647" t="str">
            <v>FHSD8100-18</v>
          </cell>
          <cell r="F647" t="str">
            <v>LASERSENSE 100 - POLISH</v>
          </cell>
          <cell r="G647">
            <v>13380</v>
          </cell>
          <cell r="H647">
            <v>44941</v>
          </cell>
          <cell r="J647" t="str">
            <v>Mature</v>
          </cell>
          <cell r="K647" t="str">
            <v>Fire Alarm Systems</v>
          </cell>
          <cell r="L647">
            <v>1</v>
          </cell>
          <cell r="M647">
            <v>1.1382081447963801</v>
          </cell>
          <cell r="N647">
            <v>13848.3</v>
          </cell>
        </row>
        <row r="648">
          <cell r="E648" t="str">
            <v>FHSD8100-99</v>
          </cell>
          <cell r="F648" t="str">
            <v>EDWARDS LS100 DET (ENGLISH)</v>
          </cell>
          <cell r="G648">
            <v>13618</v>
          </cell>
          <cell r="H648">
            <v>44941</v>
          </cell>
          <cell r="J648" t="str">
            <v>Mature</v>
          </cell>
          <cell r="K648" t="str">
            <v>Fire Alarm Systems</v>
          </cell>
          <cell r="L648">
            <v>0</v>
          </cell>
          <cell r="M648">
            <v>0</v>
          </cell>
          <cell r="N648">
            <v>14094.63</v>
          </cell>
        </row>
        <row r="649">
          <cell r="E649" t="str">
            <v>FHSD8200-01</v>
          </cell>
          <cell r="F649" t="str">
            <v>LASERSENSE HSSD2 - DUTCH</v>
          </cell>
          <cell r="G649">
            <v>18753</v>
          </cell>
          <cell r="H649">
            <v>44941</v>
          </cell>
          <cell r="J649" t="str">
            <v>Mature</v>
          </cell>
          <cell r="K649" t="str">
            <v>Fire Alarm Systems</v>
          </cell>
          <cell r="L649">
            <v>0</v>
          </cell>
          <cell r="M649">
            <v>0</v>
          </cell>
          <cell r="N649">
            <v>19409.36</v>
          </cell>
        </row>
        <row r="650">
          <cell r="E650" t="str">
            <v>FHSD8200-18</v>
          </cell>
          <cell r="F650" t="str">
            <v>LASERSENSE HSSD2 - POLISH</v>
          </cell>
          <cell r="G650">
            <v>18974</v>
          </cell>
          <cell r="H650">
            <v>44941</v>
          </cell>
          <cell r="J650" t="str">
            <v>Mature</v>
          </cell>
          <cell r="K650" t="str">
            <v>Fire Alarm Systems</v>
          </cell>
          <cell r="L650">
            <v>31</v>
          </cell>
          <cell r="M650">
            <v>50.036412669683301</v>
          </cell>
          <cell r="N650">
            <v>19638.09</v>
          </cell>
        </row>
        <row r="651">
          <cell r="E651" t="str">
            <v>FHSD8200-99</v>
          </cell>
          <cell r="F651" t="str">
            <v>EDWARDS LSHSSD2 DET (ENGLISH)</v>
          </cell>
          <cell r="G651">
            <v>19316</v>
          </cell>
          <cell r="H651">
            <v>44941</v>
          </cell>
          <cell r="J651" t="str">
            <v>Mature</v>
          </cell>
          <cell r="K651" t="str">
            <v>Fire Alarm Systems</v>
          </cell>
          <cell r="L651">
            <v>0</v>
          </cell>
          <cell r="M651">
            <v>0</v>
          </cell>
          <cell r="N651">
            <v>19992.060000000001</v>
          </cell>
        </row>
        <row r="652">
          <cell r="E652" t="str">
            <v>FHSD8210-18</v>
          </cell>
          <cell r="F652" t="str">
            <v>LASERSENSE HSSD2 -M.DIS- POLISH</v>
          </cell>
          <cell r="G652">
            <v>17218</v>
          </cell>
          <cell r="H652">
            <v>44941</v>
          </cell>
          <cell r="J652" t="str">
            <v>Mature</v>
          </cell>
          <cell r="K652" t="str">
            <v>Fire Alarm Systems</v>
          </cell>
          <cell r="L652">
            <v>0</v>
          </cell>
          <cell r="M652">
            <v>0</v>
          </cell>
          <cell r="N652">
            <v>17820.63</v>
          </cell>
        </row>
        <row r="653">
          <cell r="E653" t="str">
            <v>FHSD8210-99</v>
          </cell>
          <cell r="F653" t="str">
            <v>EDWARDS LSHSSD2 MDT (ENGLISH)</v>
          </cell>
          <cell r="G653">
            <v>17014</v>
          </cell>
          <cell r="H653">
            <v>44941</v>
          </cell>
          <cell r="J653" t="str">
            <v>Mature</v>
          </cell>
          <cell r="K653" t="str">
            <v>Fire Alarm Systems</v>
          </cell>
          <cell r="L653">
            <v>0</v>
          </cell>
          <cell r="M653">
            <v>0</v>
          </cell>
          <cell r="N653">
            <v>17609.490000000002</v>
          </cell>
        </row>
        <row r="654">
          <cell r="E654" t="str">
            <v>FHSD8220-99</v>
          </cell>
          <cell r="F654" t="str">
            <v>EDWARDS LSHSSD2 D+C (ENGLISH)</v>
          </cell>
          <cell r="G654">
            <v>29178</v>
          </cell>
          <cell r="H654">
            <v>44941</v>
          </cell>
          <cell r="J654" t="str">
            <v>Mature</v>
          </cell>
          <cell r="K654" t="str">
            <v>Fire Alarm Systems</v>
          </cell>
          <cell r="L654">
            <v>0</v>
          </cell>
          <cell r="M654">
            <v>0</v>
          </cell>
          <cell r="N654">
            <v>30199.23</v>
          </cell>
        </row>
        <row r="655">
          <cell r="E655" t="str">
            <v>FHSD8230-99</v>
          </cell>
          <cell r="F655" t="str">
            <v>EDWARDS LSHSSD2 COM (ENGLISH)</v>
          </cell>
          <cell r="G655">
            <v>12552</v>
          </cell>
          <cell r="H655">
            <v>44941</v>
          </cell>
          <cell r="J655" t="str">
            <v>Mature</v>
          </cell>
          <cell r="K655" t="str">
            <v>Fire Alarm Systems</v>
          </cell>
          <cell r="L655">
            <v>0</v>
          </cell>
          <cell r="M655">
            <v>0</v>
          </cell>
          <cell r="N655">
            <v>12991.32</v>
          </cell>
        </row>
        <row r="656">
          <cell r="E656" t="str">
            <v>FHSD8300</v>
          </cell>
          <cell r="F656" t="str">
            <v>EDWARDS MODULASER MIN.DIS</v>
          </cell>
          <cell r="G656">
            <v>7114</v>
          </cell>
          <cell r="H656">
            <v>44941</v>
          </cell>
          <cell r="J656" t="str">
            <v>Mature</v>
          </cell>
          <cell r="K656" t="str">
            <v>Fire Alarm Systems</v>
          </cell>
          <cell r="L656">
            <v>1</v>
          </cell>
          <cell r="M656">
            <v>0.83211266968325803</v>
          </cell>
          <cell r="N656">
            <v>7362.99</v>
          </cell>
        </row>
        <row r="657">
          <cell r="E657" t="str">
            <v>FHSD8310</v>
          </cell>
          <cell r="F657" t="str">
            <v>EDWARDS MODULASER STD.DIS</v>
          </cell>
          <cell r="G657">
            <v>8006</v>
          </cell>
          <cell r="H657">
            <v>44941</v>
          </cell>
          <cell r="J657" t="str">
            <v>Mature</v>
          </cell>
          <cell r="K657" t="str">
            <v>Fire Alarm Systems</v>
          </cell>
          <cell r="L657">
            <v>1</v>
          </cell>
          <cell r="M657">
            <v>0.85131674208144803</v>
          </cell>
          <cell r="N657">
            <v>8286.2099999999991</v>
          </cell>
        </row>
        <row r="658">
          <cell r="E658" t="str">
            <v>FHSD8320</v>
          </cell>
          <cell r="F658" t="str">
            <v>EDWARDS MODULASER CM.DIS</v>
          </cell>
          <cell r="G658">
            <v>13746</v>
          </cell>
          <cell r="H658">
            <v>44941</v>
          </cell>
          <cell r="J658" t="str">
            <v>Mature</v>
          </cell>
          <cell r="K658" t="str">
            <v>Fire Alarm Systems</v>
          </cell>
          <cell r="L658">
            <v>0</v>
          </cell>
          <cell r="M658">
            <v>0</v>
          </cell>
          <cell r="N658">
            <v>14227.11</v>
          </cell>
        </row>
        <row r="659">
          <cell r="E659" t="str">
            <v>FHSD8330</v>
          </cell>
          <cell r="F659" t="str">
            <v>Edwards ModuLaser Det</v>
          </cell>
          <cell r="G659">
            <v>6428</v>
          </cell>
          <cell r="H659">
            <v>44941</v>
          </cell>
          <cell r="J659" t="str">
            <v>Mature</v>
          </cell>
          <cell r="K659" t="str">
            <v>Fire Alarm Systems</v>
          </cell>
          <cell r="L659">
            <v>11</v>
          </cell>
          <cell r="M659">
            <v>7.10914343891403</v>
          </cell>
          <cell r="N659">
            <v>6652.98</v>
          </cell>
        </row>
        <row r="660">
          <cell r="E660" t="str">
            <v>FP1216C-01</v>
          </cell>
          <cell r="F660" t="str">
            <v>AA FIRE PANEL 2 LP 16 ZN, NETHERLANDS</v>
          </cell>
          <cell r="G660">
            <v>8421</v>
          </cell>
          <cell r="H660">
            <v>44941</v>
          </cell>
          <cell r="J660" t="str">
            <v>Mature</v>
          </cell>
          <cell r="K660" t="str">
            <v>Fire Alarm Systems</v>
          </cell>
          <cell r="L660">
            <v>0</v>
          </cell>
          <cell r="M660">
            <v>0</v>
          </cell>
          <cell r="N660">
            <v>8715.74</v>
          </cell>
        </row>
        <row r="661">
          <cell r="E661" t="str">
            <v>FP1216C-18</v>
          </cell>
          <cell r="F661" t="str">
            <v>AA FIRE PANEL 2 LP 16 ZN, POLAND</v>
          </cell>
          <cell r="G661">
            <v>11220</v>
          </cell>
          <cell r="H661">
            <v>45204</v>
          </cell>
          <cell r="J661" t="str">
            <v>Mature</v>
          </cell>
          <cell r="K661" t="str">
            <v>Fire Alarm Systems</v>
          </cell>
          <cell r="L661">
            <v>28</v>
          </cell>
          <cell r="M661">
            <v>25.540508190045283</v>
          </cell>
          <cell r="N661">
            <v>11612.7</v>
          </cell>
        </row>
        <row r="662">
          <cell r="E662" t="str">
            <v>FP1216C-18-1L-KIT</v>
          </cell>
          <cell r="F662" t="str">
            <v>KIT FP1200 1 LP 16 ZN, 50 DET, PL</v>
          </cell>
          <cell r="G662">
            <v>11318</v>
          </cell>
          <cell r="H662">
            <v>44941</v>
          </cell>
          <cell r="J662" t="str">
            <v>Mature</v>
          </cell>
          <cell r="K662" t="str">
            <v>Fire Alarm Systems</v>
          </cell>
          <cell r="L662">
            <v>0</v>
          </cell>
          <cell r="M662">
            <v>0</v>
          </cell>
          <cell r="N662">
            <v>11714.13</v>
          </cell>
        </row>
        <row r="663">
          <cell r="E663" t="str">
            <v>FP1216C-24</v>
          </cell>
          <cell r="F663" t="str">
            <v>AA FIRE PANEL 2 LP 16 ZN, SLOVAK</v>
          </cell>
          <cell r="G663">
            <v>8421</v>
          </cell>
          <cell r="H663">
            <v>44941</v>
          </cell>
          <cell r="J663" t="str">
            <v>Mature</v>
          </cell>
          <cell r="K663" t="str">
            <v>Fire Alarm Systems</v>
          </cell>
          <cell r="L663">
            <v>0</v>
          </cell>
          <cell r="M663">
            <v>0</v>
          </cell>
          <cell r="N663">
            <v>8715.74</v>
          </cell>
        </row>
        <row r="664">
          <cell r="E664" t="str">
            <v>FP1216C-99</v>
          </cell>
          <cell r="F664" t="str">
            <v>AA FIRE PANEL 2 LP 16 ZN, ENGLISH</v>
          </cell>
          <cell r="G664">
            <v>8421</v>
          </cell>
          <cell r="H664">
            <v>44941</v>
          </cell>
          <cell r="J664" t="str">
            <v>Mature</v>
          </cell>
          <cell r="K664" t="str">
            <v>Fire Alarm Systems</v>
          </cell>
          <cell r="L664">
            <v>0</v>
          </cell>
          <cell r="M664">
            <v>0</v>
          </cell>
          <cell r="N664">
            <v>8715.74</v>
          </cell>
        </row>
        <row r="665">
          <cell r="E665" t="str">
            <v>FP2864C-18</v>
          </cell>
          <cell r="F665" t="str">
            <v>AA FIRE PANEL 2-8 LP 16-64 ZN, POLAND</v>
          </cell>
          <cell r="G665">
            <v>13931.97</v>
          </cell>
          <cell r="H665">
            <v>45204</v>
          </cell>
          <cell r="J665" t="str">
            <v>Mature</v>
          </cell>
          <cell r="K665" t="str">
            <v>Fire Alarm Systems</v>
          </cell>
          <cell r="L665">
            <v>10</v>
          </cell>
          <cell r="M665">
            <v>13.488464072398168</v>
          </cell>
          <cell r="N665">
            <v>14419.59</v>
          </cell>
        </row>
        <row r="666">
          <cell r="E666" t="str">
            <v>FP2864C-18-4L-KIT</v>
          </cell>
          <cell r="F666" t="str">
            <v>KIT FP2000 4 LP 16-64 ZN, 200 DET, PL</v>
          </cell>
          <cell r="G666">
            <v>38161</v>
          </cell>
          <cell r="H666">
            <v>44941</v>
          </cell>
          <cell r="J666" t="str">
            <v>Mature</v>
          </cell>
          <cell r="K666" t="str">
            <v>Fire Alarm Systems</v>
          </cell>
          <cell r="L666">
            <v>0</v>
          </cell>
          <cell r="M666">
            <v>0</v>
          </cell>
          <cell r="N666">
            <v>39496.639999999999</v>
          </cell>
        </row>
        <row r="667">
          <cell r="E667" t="str">
            <v>FP2864C-99</v>
          </cell>
          <cell r="F667" t="str">
            <v>AA FIRE PANEL 2-8 LP 16-64 ZN, ENGLISH</v>
          </cell>
          <cell r="G667">
            <v>13539</v>
          </cell>
          <cell r="H667">
            <v>44941</v>
          </cell>
          <cell r="J667" t="str">
            <v>Mature</v>
          </cell>
          <cell r="K667" t="str">
            <v>Fire Alarm Systems</v>
          </cell>
          <cell r="L667">
            <v>0</v>
          </cell>
          <cell r="M667">
            <v>0</v>
          </cell>
          <cell r="N667">
            <v>14012.87</v>
          </cell>
        </row>
        <row r="668">
          <cell r="E668" t="str">
            <v>FP2CHST-FEP</v>
          </cell>
          <cell r="F668" t="str">
            <v>CABLE HARNESS FP1200/2000C HOST TO FEP</v>
          </cell>
          <cell r="G668">
            <v>350</v>
          </cell>
          <cell r="H668">
            <v>44941</v>
          </cell>
          <cell r="J668" t="str">
            <v>Mature</v>
          </cell>
          <cell r="K668" t="str">
            <v>Fire Alarm Systems</v>
          </cell>
          <cell r="L668">
            <v>0</v>
          </cell>
          <cell r="M668">
            <v>0</v>
          </cell>
          <cell r="N668">
            <v>362.25</v>
          </cell>
        </row>
        <row r="669">
          <cell r="E669" t="str">
            <v>FP2FP-KEY</v>
          </cell>
          <cell r="F669" t="str">
            <v>FIRE PANEL LOCK AND KEY FOR FP700/1200/2000 SERIES CONTROL PANELS</v>
          </cell>
          <cell r="G669">
            <v>150</v>
          </cell>
          <cell r="H669">
            <v>44941</v>
          </cell>
          <cell r="J669" t="str">
            <v>Mature</v>
          </cell>
          <cell r="K669" t="str">
            <v>Fire Alarm Systems</v>
          </cell>
          <cell r="L669">
            <v>0</v>
          </cell>
          <cell r="M669">
            <v>0</v>
          </cell>
          <cell r="N669">
            <v>155.25</v>
          </cell>
        </row>
        <row r="670">
          <cell r="E670" t="str">
            <v>FP2KB-KEY</v>
          </cell>
          <cell r="F670" t="str">
            <v>KEYBOARD LOCK AND KEY FOR FP700/1200/2000 SERIES CONTROL PANELS</v>
          </cell>
          <cell r="G670">
            <v>66</v>
          </cell>
          <cell r="H670">
            <v>44941</v>
          </cell>
          <cell r="J670" t="str">
            <v>Mature</v>
          </cell>
          <cell r="K670" t="str">
            <v>Fire Alarm Systems</v>
          </cell>
          <cell r="L670">
            <v>0</v>
          </cell>
          <cell r="M670">
            <v>0</v>
          </cell>
          <cell r="N670">
            <v>68.31</v>
          </cell>
        </row>
        <row r="671">
          <cell r="E671" t="str">
            <v>FRL700</v>
          </cell>
          <cell r="F671" t="str">
            <v>LCD REPEATER LON 700</v>
          </cell>
          <cell r="G671">
            <v>4000</v>
          </cell>
          <cell r="H671">
            <v>44941</v>
          </cell>
          <cell r="J671" t="str">
            <v>Sell-out</v>
          </cell>
          <cell r="K671" t="str">
            <v>Fire Alarm Systems</v>
          </cell>
          <cell r="L671">
            <v>0</v>
          </cell>
          <cell r="M671">
            <v>0</v>
          </cell>
          <cell r="N671">
            <v>4140</v>
          </cell>
        </row>
        <row r="672">
          <cell r="E672" t="str">
            <v>FSB-BRKT2</v>
          </cell>
          <cell r="F672" t="str">
            <v>MOUNTING BRACKET FOR FSB-PC2 OR FSB-PCLW</v>
          </cell>
          <cell r="G672">
            <v>668</v>
          </cell>
          <cell r="H672">
            <v>44941</v>
          </cell>
          <cell r="J672" t="str">
            <v>Mature</v>
          </cell>
          <cell r="K672" t="str">
            <v>Fire Alarm Systems</v>
          </cell>
          <cell r="L672">
            <v>1</v>
          </cell>
          <cell r="M672">
            <v>4.8331312217194597E-2</v>
          </cell>
          <cell r="N672">
            <v>668</v>
          </cell>
        </row>
        <row r="673">
          <cell r="E673" t="str">
            <v>FSB-PC2</v>
          </cell>
          <cell r="F673" t="str">
            <v>EST3 TO BMS COMMUNICATIONS BRIDGE</v>
          </cell>
          <cell r="G673">
            <v>22266</v>
          </cell>
          <cell r="H673">
            <v>44941</v>
          </cell>
          <cell r="J673" t="str">
            <v>Mature</v>
          </cell>
          <cell r="K673" t="str">
            <v>Fire Alarm Systems</v>
          </cell>
          <cell r="L673">
            <v>1</v>
          </cell>
          <cell r="M673">
            <v>1.5629265158371</v>
          </cell>
          <cell r="N673">
            <v>22266</v>
          </cell>
        </row>
        <row r="674">
          <cell r="E674" t="str">
            <v>FW-1S</v>
          </cell>
          <cell r="F674" t="str">
            <v>ONE SEAT WEB CLIENT FIREWORKS_REV 003</v>
          </cell>
          <cell r="G674">
            <v>4231</v>
          </cell>
          <cell r="H674">
            <v>44941</v>
          </cell>
          <cell r="J674" t="str">
            <v>Mature</v>
          </cell>
          <cell r="K674" t="str">
            <v>Fire Alarm Systems</v>
          </cell>
          <cell r="L674">
            <v>1</v>
          </cell>
          <cell r="M674">
            <v>0.30240565610859699</v>
          </cell>
          <cell r="N674">
            <v>4231</v>
          </cell>
        </row>
        <row r="675">
          <cell r="E675" t="str">
            <v>FW-22LCDWTS</v>
          </cell>
          <cell r="F675" t="str">
            <v>DESK STAND UL/ULC 22 inch LCD, 115 VAC, 1680 X 1050, CAP. TS, W/ INT._REV 002</v>
          </cell>
          <cell r="G675">
            <v>70220</v>
          </cell>
          <cell r="H675">
            <v>44941</v>
          </cell>
          <cell r="J675" t="str">
            <v>Mature</v>
          </cell>
          <cell r="K675" t="str">
            <v>Fire Alarm Systems</v>
          </cell>
          <cell r="L675">
            <v>1</v>
          </cell>
          <cell r="M675">
            <v>5.2279524886877802</v>
          </cell>
          <cell r="N675">
            <v>70220</v>
          </cell>
        </row>
        <row r="676">
          <cell r="E676" t="str">
            <v>FW-CGS</v>
          </cell>
          <cell r="F676" t="str">
            <v>COLOR GRAPHICS SOFTWARE PIN LETTER., REV 005</v>
          </cell>
          <cell r="G676">
            <v>9567</v>
          </cell>
          <cell r="H676">
            <v>44941</v>
          </cell>
          <cell r="J676" t="str">
            <v>Mature</v>
          </cell>
          <cell r="K676" t="str">
            <v>Fire Alarm Systems</v>
          </cell>
          <cell r="L676">
            <v>2</v>
          </cell>
          <cell r="M676">
            <v>2.1770548868778299</v>
          </cell>
          <cell r="N676">
            <v>9567</v>
          </cell>
        </row>
        <row r="677">
          <cell r="E677" t="str">
            <v>FW-CGSUL</v>
          </cell>
          <cell r="F677" t="str">
            <v>COLOR GRAPHICS SOFTWARE PIN LETTER. REV 005</v>
          </cell>
          <cell r="G677">
            <v>50604</v>
          </cell>
          <cell r="H677">
            <v>44941</v>
          </cell>
          <cell r="J677" t="str">
            <v>Mature</v>
          </cell>
          <cell r="K677" t="str">
            <v>Fire Alarm Systems</v>
          </cell>
          <cell r="L677">
            <v>2</v>
          </cell>
          <cell r="M677">
            <v>6.4388298642533996</v>
          </cell>
          <cell r="N677">
            <v>50604</v>
          </cell>
        </row>
        <row r="678">
          <cell r="E678" t="str">
            <v>FW-NCZZFP</v>
          </cell>
          <cell r="F678" t="str">
            <v>NEW NONRED SYS CLENT LIC HC</v>
          </cell>
          <cell r="G678">
            <v>743</v>
          </cell>
          <cell r="H678">
            <v>44941</v>
          </cell>
          <cell r="J678" t="str">
            <v>Mature</v>
          </cell>
          <cell r="K678" t="str">
            <v>Fire Alarm Systems</v>
          </cell>
          <cell r="L678">
            <v>1</v>
          </cell>
          <cell r="M678">
            <v>0.14458986425339401</v>
          </cell>
          <cell r="N678">
            <v>743</v>
          </cell>
        </row>
        <row r="679">
          <cell r="E679" t="str">
            <v>FW-NSZ5FP</v>
          </cell>
          <cell r="F679" t="str">
            <v>NEW 5S NON RED SVR HC SVR</v>
          </cell>
          <cell r="G679">
            <v>28324</v>
          </cell>
          <cell r="H679">
            <v>44941</v>
          </cell>
          <cell r="J679" t="str">
            <v>Mature</v>
          </cell>
          <cell r="K679" t="str">
            <v>Fire Alarm Systems</v>
          </cell>
          <cell r="L679">
            <v>0</v>
          </cell>
          <cell r="M679">
            <v>0</v>
          </cell>
          <cell r="N679">
            <v>28324</v>
          </cell>
        </row>
        <row r="680">
          <cell r="E680" t="str">
            <v>FW-UL6CC1</v>
          </cell>
          <cell r="F680" t="str">
            <v>FIREWORKS, UL6 CABLE BOX_REV 001</v>
          </cell>
          <cell r="G680">
            <v>6525</v>
          </cell>
          <cell r="H680">
            <v>44941</v>
          </cell>
          <cell r="J680" t="str">
            <v>Mature</v>
          </cell>
          <cell r="K680" t="str">
            <v>Fire Alarm Systems</v>
          </cell>
          <cell r="L680">
            <v>0</v>
          </cell>
          <cell r="M680">
            <v>0</v>
          </cell>
          <cell r="N680">
            <v>6525</v>
          </cell>
        </row>
        <row r="681">
          <cell r="E681" t="str">
            <v>FW-UL6WW10</v>
          </cell>
          <cell r="F681" t="str">
            <v>FIREWORKS WORKSTATION. SINGLE I7 INTEL PROCESSOR. 32 GB RAM. WINDOWS 10 OS (64 BIT). RAID1 CONFIGURATION WITH DUAL 500 GB SSD. SINGLE POWER SUPPLY.</v>
          </cell>
          <cell r="G681">
            <v>168000</v>
          </cell>
          <cell r="H681">
            <v>44941</v>
          </cell>
          <cell r="J681" t="str">
            <v>Mature</v>
          </cell>
          <cell r="K681" t="str">
            <v>Fire Alarm Systems</v>
          </cell>
          <cell r="L681">
            <v>1</v>
          </cell>
          <cell r="M681">
            <v>12.5077909954751</v>
          </cell>
          <cell r="N681">
            <v>168000</v>
          </cell>
        </row>
        <row r="682">
          <cell r="E682" t="str">
            <v>G1B-MP</v>
          </cell>
          <cell r="F682" t="str">
            <v>(10 PACK) GENESIS BACKBOX, WHITE</v>
          </cell>
          <cell r="G682">
            <v>189</v>
          </cell>
          <cell r="H682">
            <v>44941</v>
          </cell>
          <cell r="J682" t="str">
            <v>Mature</v>
          </cell>
          <cell r="K682" t="str">
            <v>Fire Alarm Systems</v>
          </cell>
          <cell r="L682">
            <v>1</v>
          </cell>
          <cell r="M682">
            <v>2.1181900452488699E-2</v>
          </cell>
          <cell r="N682">
            <v>189</v>
          </cell>
        </row>
        <row r="683">
          <cell r="E683" t="str">
            <v>G1M-RM</v>
          </cell>
          <cell r="F683" t="str">
            <v>GENESIS SIGNAL MASTER - REMOTE MOUNT</v>
          </cell>
          <cell r="G683">
            <v>609.32000000000005</v>
          </cell>
          <cell r="H683">
            <v>44993</v>
          </cell>
          <cell r="J683" t="str">
            <v>Mature</v>
          </cell>
          <cell r="K683" t="str">
            <v>Fire Alarm Systems</v>
          </cell>
          <cell r="L683">
            <v>0</v>
          </cell>
          <cell r="M683">
            <v>0</v>
          </cell>
          <cell r="N683">
            <v>609.32000000000005</v>
          </cell>
        </row>
        <row r="684">
          <cell r="E684" t="str">
            <v>G1RB-MP</v>
          </cell>
          <cell r="F684" t="str">
            <v>(10 PACK) GENESIS BACKBOX, PACKAGE OF 10, RED</v>
          </cell>
          <cell r="G684">
            <v>378</v>
          </cell>
          <cell r="H684">
            <v>44941</v>
          </cell>
          <cell r="J684" t="str">
            <v>Mature</v>
          </cell>
          <cell r="K684" t="str">
            <v>Fire Alarm Systems</v>
          </cell>
          <cell r="L684">
            <v>93</v>
          </cell>
          <cell r="M684">
            <v>1.9699167420814432</v>
          </cell>
          <cell r="N684">
            <v>378</v>
          </cell>
        </row>
        <row r="685">
          <cell r="E685" t="str">
            <v>G4HFWA-S7VMA</v>
          </cell>
          <cell r="F685" t="str">
            <v>G4,70V,SPK,WHT,ALERT,AMBER</v>
          </cell>
          <cell r="G685">
            <v>827</v>
          </cell>
          <cell r="H685">
            <v>44941</v>
          </cell>
          <cell r="J685" t="str">
            <v>Mature</v>
          </cell>
          <cell r="K685" t="str">
            <v>Fire Alarm Systems</v>
          </cell>
          <cell r="L685">
            <v>0</v>
          </cell>
          <cell r="M685">
            <v>0</v>
          </cell>
          <cell r="N685">
            <v>827</v>
          </cell>
        </row>
        <row r="686">
          <cell r="E686" t="str">
            <v>G4RSB</v>
          </cell>
          <cell r="F686" t="str">
            <v>SURFACE MOUNTING BOX WALL SPEAKER/STROBE RED</v>
          </cell>
          <cell r="G686">
            <v>123</v>
          </cell>
          <cell r="H686">
            <v>44941</v>
          </cell>
          <cell r="J686" t="str">
            <v>NPI</v>
          </cell>
          <cell r="K686" t="str">
            <v>Fire Alarm Systems</v>
          </cell>
          <cell r="L686">
            <v>309</v>
          </cell>
          <cell r="M686">
            <v>2.7558247963800908</v>
          </cell>
          <cell r="N686">
            <v>123</v>
          </cell>
        </row>
        <row r="687">
          <cell r="E687" t="str">
            <v>G4SVWA</v>
          </cell>
          <cell r="F687" t="str">
            <v>SPEAKER STROBE, WALL, WHITE, ALERT</v>
          </cell>
          <cell r="G687">
            <v>1036</v>
          </cell>
          <cell r="H687">
            <v>44941</v>
          </cell>
          <cell r="J687" t="str">
            <v>NPI</v>
          </cell>
          <cell r="K687" t="str">
            <v>Fire Alarm Systems</v>
          </cell>
          <cell r="L687">
            <v>123</v>
          </cell>
          <cell r="M687">
            <v>8.8488027149321287</v>
          </cell>
          <cell r="N687">
            <v>1036</v>
          </cell>
        </row>
        <row r="688">
          <cell r="E688" t="str">
            <v>G4SWA</v>
          </cell>
          <cell r="F688" t="str">
            <v>SPEAKER, WALL, WHITE, ALERT</v>
          </cell>
          <cell r="G688">
            <v>762</v>
          </cell>
          <cell r="H688">
            <v>44941</v>
          </cell>
          <cell r="J688" t="str">
            <v>NPI</v>
          </cell>
          <cell r="K688" t="str">
            <v>Fire Alarm Systems</v>
          </cell>
          <cell r="L688">
            <v>23</v>
          </cell>
          <cell r="M688">
            <v>1.3415735294117679</v>
          </cell>
          <cell r="N688">
            <v>762</v>
          </cell>
        </row>
        <row r="689">
          <cell r="E689" t="str">
            <v>G4VWA-CVR</v>
          </cell>
          <cell r="F689" t="str">
            <v>COVER,STRB,WHT,ALERT</v>
          </cell>
          <cell r="G689">
            <v>34.81</v>
          </cell>
          <cell r="H689">
            <v>45050</v>
          </cell>
          <cell r="J689" t="str">
            <v>NPI</v>
          </cell>
          <cell r="K689" t="str">
            <v>Fire Alarm Systems</v>
          </cell>
          <cell r="L689">
            <v>6</v>
          </cell>
          <cell r="M689">
            <v>1.55419004524887E-2</v>
          </cell>
          <cell r="N689">
            <v>36.03</v>
          </cell>
        </row>
        <row r="690">
          <cell r="E690" t="str">
            <v>G4VWN</v>
          </cell>
          <cell r="F690" t="str">
            <v>WALL STROBE, 15-110CD, WHITE, NO MARKING</v>
          </cell>
          <cell r="G690">
            <v>835</v>
          </cell>
          <cell r="H690">
            <v>44941</v>
          </cell>
          <cell r="J690" t="str">
            <v>Mature</v>
          </cell>
          <cell r="K690" t="str">
            <v>Fire Alarm Systems</v>
          </cell>
          <cell r="L690">
            <v>0</v>
          </cell>
          <cell r="M690">
            <v>0</v>
          </cell>
          <cell r="N690">
            <v>835</v>
          </cell>
        </row>
        <row r="691">
          <cell r="E691" t="str">
            <v>GBX2000</v>
          </cell>
          <cell r="F691" t="str">
            <v>GALVANIC BARRIER FOR CONVENTIONAL IS DEVICES</v>
          </cell>
          <cell r="G691">
            <v>2643</v>
          </cell>
          <cell r="H691">
            <v>44941</v>
          </cell>
          <cell r="J691" t="str">
            <v>Mature</v>
          </cell>
          <cell r="K691" t="str">
            <v>Fire Alarm Systems</v>
          </cell>
          <cell r="L691">
            <v>9</v>
          </cell>
          <cell r="M691">
            <v>2.4169696832579186</v>
          </cell>
          <cell r="N691">
            <v>2735.51</v>
          </cell>
        </row>
        <row r="692">
          <cell r="E692" t="str">
            <v>GCSVWA</v>
          </cell>
          <cell r="F692" t="str">
            <v>CEILING SPEAKER/STROBE, 15-115CD, WHITE, ALERT MARKING</v>
          </cell>
          <cell r="G692">
            <v>1337</v>
          </cell>
          <cell r="H692">
            <v>44941</v>
          </cell>
          <cell r="J692" t="str">
            <v>Mature</v>
          </cell>
          <cell r="K692" t="str">
            <v>Fire Alarm Systems</v>
          </cell>
          <cell r="L692">
            <v>32</v>
          </cell>
          <cell r="M692">
            <v>4.3662957466063297</v>
          </cell>
          <cell r="N692">
            <v>1337</v>
          </cell>
        </row>
        <row r="693">
          <cell r="E693" t="str">
            <v>GCSWA</v>
          </cell>
          <cell r="F693" t="str">
            <v>CEILING SPEAKER, WHITE, ALERT MARKING</v>
          </cell>
          <cell r="G693">
            <v>753</v>
          </cell>
          <cell r="H693">
            <v>44941</v>
          </cell>
          <cell r="J693" t="str">
            <v>Mature</v>
          </cell>
          <cell r="K693" t="str">
            <v>Fire Alarm Systems</v>
          </cell>
          <cell r="L693">
            <v>14</v>
          </cell>
          <cell r="M693">
            <v>1.0756066968325799</v>
          </cell>
          <cell r="N693">
            <v>753</v>
          </cell>
        </row>
        <row r="694">
          <cell r="E694" t="str">
            <v>GCVWN</v>
          </cell>
          <cell r="F694" t="str">
            <v>CEILING STROBE, 15-115CD, WHITE, NO MARKING</v>
          </cell>
          <cell r="G694">
            <v>1138</v>
          </cell>
          <cell r="H694">
            <v>44941</v>
          </cell>
          <cell r="J694" t="str">
            <v>Mature</v>
          </cell>
          <cell r="K694" t="str">
            <v>Fire Alarm Systems</v>
          </cell>
          <cell r="L694">
            <v>0</v>
          </cell>
          <cell r="M694">
            <v>0</v>
          </cell>
          <cell r="N694">
            <v>1138</v>
          </cell>
        </row>
        <row r="695">
          <cell r="E695" t="str">
            <v>GP10</v>
          </cell>
          <cell r="F695" t="str">
            <v>UNIVERSAL MOUNTING PLATE, 10 PACK, FOR G4 LED SERIES</v>
          </cell>
          <cell r="G695">
            <v>1912</v>
          </cell>
          <cell r="H695">
            <v>44941</v>
          </cell>
          <cell r="J695" t="str">
            <v>Sell-out</v>
          </cell>
          <cell r="K695" t="str">
            <v>Fire Alarm Systems</v>
          </cell>
          <cell r="L695">
            <v>0</v>
          </cell>
          <cell r="M695">
            <v>0</v>
          </cell>
          <cell r="N695">
            <v>1912</v>
          </cell>
        </row>
        <row r="696">
          <cell r="E696" t="str">
            <v>GRSW-10</v>
          </cell>
          <cell r="F696" t="str">
            <v>UNIVERSAL MOUNTING PLATE, 10 PACK</v>
          </cell>
          <cell r="G696">
            <v>1507</v>
          </cell>
          <cell r="H696">
            <v>44941</v>
          </cell>
          <cell r="J696" t="str">
            <v>Mature</v>
          </cell>
          <cell r="K696" t="str">
            <v>Fire Alarm Systems</v>
          </cell>
          <cell r="L696">
            <v>9</v>
          </cell>
          <cell r="M696">
            <v>1.36158149321267</v>
          </cell>
          <cell r="N696">
            <v>1507</v>
          </cell>
        </row>
        <row r="697">
          <cell r="E697" t="str">
            <v>HA-2</v>
          </cell>
          <cell r="F697" t="str">
            <v>DETECTOR ELEVATOR 4X1MM, 12 M CABLE, 20 M ROPE</v>
          </cell>
          <cell r="G697">
            <v>874</v>
          </cell>
          <cell r="H697">
            <v>44941</v>
          </cell>
          <cell r="J697" t="str">
            <v>Mature</v>
          </cell>
          <cell r="K697" t="str">
            <v>Fire Alarm Systems</v>
          </cell>
          <cell r="L697">
            <v>0</v>
          </cell>
          <cell r="M697">
            <v>0</v>
          </cell>
          <cell r="N697">
            <v>904.59</v>
          </cell>
        </row>
        <row r="698">
          <cell r="E698" t="str">
            <v>HDIS2000N</v>
          </cell>
          <cell r="F698" t="str">
            <v>DISPLAY PANEL BOARD FC2011</v>
          </cell>
          <cell r="G698">
            <v>1224</v>
          </cell>
          <cell r="H698">
            <v>44941</v>
          </cell>
          <cell r="J698" t="str">
            <v>Mature</v>
          </cell>
          <cell r="K698" t="str">
            <v>Fire Alarm Systems</v>
          </cell>
          <cell r="L698">
            <v>1</v>
          </cell>
          <cell r="M698">
            <v>0.14316923076923099</v>
          </cell>
          <cell r="N698">
            <v>1266.8399999999999</v>
          </cell>
        </row>
        <row r="699">
          <cell r="E699" t="str">
            <v>II950I</v>
          </cell>
          <cell r="F699" t="str">
            <v>APOLLO XP95 MINI SWITCH MONITOR W/ ISOLATOR (55000-760)</v>
          </cell>
          <cell r="G699">
            <v>517</v>
          </cell>
          <cell r="H699">
            <v>44941</v>
          </cell>
          <cell r="J699" t="str">
            <v>Mature</v>
          </cell>
          <cell r="K699" t="str">
            <v>Fire Alarm Systems</v>
          </cell>
          <cell r="L699">
            <v>0</v>
          </cell>
          <cell r="M699">
            <v>0</v>
          </cell>
          <cell r="N699">
            <v>535.1</v>
          </cell>
        </row>
        <row r="700">
          <cell r="E700" t="str">
            <v>II952ND</v>
          </cell>
          <cell r="F700" t="str">
            <v>APOLLO SWITCH MONITOR UNIT - DIN RAIL MOUNT (SA4700-300)</v>
          </cell>
          <cell r="G700">
            <v>679</v>
          </cell>
          <cell r="H700">
            <v>44941</v>
          </cell>
          <cell r="J700" t="str">
            <v>Mature</v>
          </cell>
          <cell r="K700" t="str">
            <v>Fire Alarm Systems</v>
          </cell>
          <cell r="L700">
            <v>0</v>
          </cell>
          <cell r="M700">
            <v>0</v>
          </cell>
          <cell r="N700">
            <v>702.77</v>
          </cell>
        </row>
        <row r="701">
          <cell r="E701" t="str">
            <v>II952NI</v>
          </cell>
          <cell r="F701" t="str">
            <v>APOLLO SWITCH MONITOR UNIT (SA4700-100)</v>
          </cell>
          <cell r="G701">
            <v>610</v>
          </cell>
          <cell r="H701">
            <v>44941</v>
          </cell>
          <cell r="J701" t="str">
            <v>Sell-out</v>
          </cell>
          <cell r="K701" t="str">
            <v>Fire Alarm Systems</v>
          </cell>
          <cell r="L701">
            <v>0</v>
          </cell>
          <cell r="M701">
            <v>0</v>
          </cell>
          <cell r="N701">
            <v>631.35</v>
          </cell>
        </row>
        <row r="702">
          <cell r="E702" t="str">
            <v>II954NI</v>
          </cell>
          <cell r="F702" t="str">
            <v>APOLLO TWIN SWITCH MONITOR UNIT (SA6700-100)</v>
          </cell>
          <cell r="G702">
            <v>855</v>
          </cell>
          <cell r="H702">
            <v>44941</v>
          </cell>
          <cell r="J702" t="str">
            <v>Mature</v>
          </cell>
          <cell r="K702" t="str">
            <v>Fire Alarm Systems</v>
          </cell>
          <cell r="L702">
            <v>0</v>
          </cell>
          <cell r="M702">
            <v>0</v>
          </cell>
          <cell r="N702">
            <v>884.93</v>
          </cell>
        </row>
        <row r="703">
          <cell r="E703" t="str">
            <v>II955I</v>
          </cell>
          <cell r="F703" t="str">
            <v>APOLLO XP95 ZONE MONITOR UNIT W/ ISOLATOR (55000-845)</v>
          </cell>
          <cell r="G703">
            <v>698</v>
          </cell>
          <cell r="H703">
            <v>44941</v>
          </cell>
          <cell r="J703" t="str">
            <v>Mature</v>
          </cell>
          <cell r="K703" t="str">
            <v>Fire Alarm Systems</v>
          </cell>
          <cell r="L703">
            <v>0</v>
          </cell>
          <cell r="M703">
            <v>0</v>
          </cell>
          <cell r="N703">
            <v>722.43</v>
          </cell>
        </row>
        <row r="704">
          <cell r="E704" t="str">
            <v>IMT4CPU</v>
          </cell>
          <cell r="F704" t="str">
            <v>IMT4CPU - MAIN PROCESSOR MODULE FOR CONTROLLING IMT4 LED AND I/O CARDS</v>
          </cell>
          <cell r="G704">
            <v>3317</v>
          </cell>
          <cell r="H704">
            <v>44941</v>
          </cell>
          <cell r="J704" t="str">
            <v>Mature</v>
          </cell>
          <cell r="K704" t="str">
            <v>Fire Alarm Systems</v>
          </cell>
          <cell r="L704">
            <v>0</v>
          </cell>
          <cell r="M704">
            <v>0</v>
          </cell>
          <cell r="N704">
            <v>3317</v>
          </cell>
        </row>
        <row r="705">
          <cell r="E705" t="str">
            <v>IMT4IN</v>
          </cell>
          <cell r="F705" t="str">
            <v>IMT4IN - IMT4 INPUT CARD FOR 16 INPUTS</v>
          </cell>
          <cell r="G705">
            <v>2197</v>
          </cell>
          <cell r="H705">
            <v>44941</v>
          </cell>
          <cell r="J705" t="str">
            <v>Mature</v>
          </cell>
          <cell r="K705" t="str">
            <v>Fire Alarm Systems</v>
          </cell>
          <cell r="L705">
            <v>0</v>
          </cell>
          <cell r="M705">
            <v>0</v>
          </cell>
          <cell r="N705">
            <v>2273.9</v>
          </cell>
        </row>
        <row r="706">
          <cell r="E706" t="str">
            <v>IMT4LED</v>
          </cell>
          <cell r="F706" t="str">
            <v>LED CONTROLLING MODULE FOR 64 LED</v>
          </cell>
          <cell r="G706">
            <v>1045</v>
          </cell>
          <cell r="H706">
            <v>44941</v>
          </cell>
          <cell r="J706" t="str">
            <v>Mature</v>
          </cell>
          <cell r="K706" t="str">
            <v>Fire Alarm Systems</v>
          </cell>
          <cell r="L706">
            <v>0</v>
          </cell>
          <cell r="M706">
            <v>0</v>
          </cell>
          <cell r="N706">
            <v>1045</v>
          </cell>
        </row>
        <row r="707">
          <cell r="E707" t="str">
            <v>IMT4LED24</v>
          </cell>
          <cell r="F707" t="str">
            <v>LED STRIPE MODULE FOR 24 LED FOR INSTALING IN A CASE</v>
          </cell>
          <cell r="G707">
            <v>622</v>
          </cell>
          <cell r="H707">
            <v>44941</v>
          </cell>
          <cell r="J707" t="str">
            <v>Mature</v>
          </cell>
          <cell r="K707" t="str">
            <v>Fire Alarm Systems</v>
          </cell>
          <cell r="L707">
            <v>0</v>
          </cell>
          <cell r="M707">
            <v>0</v>
          </cell>
          <cell r="N707">
            <v>622</v>
          </cell>
        </row>
        <row r="708">
          <cell r="E708" t="str">
            <v>IMT4LED32</v>
          </cell>
          <cell r="F708" t="str">
            <v>LED STRIPE MODULE FOR 32 LED FOR INSTALING IN A CASE</v>
          </cell>
          <cell r="G708">
            <v>818</v>
          </cell>
          <cell r="H708">
            <v>44941</v>
          </cell>
          <cell r="J708" t="str">
            <v>Mature</v>
          </cell>
          <cell r="K708" t="str">
            <v>Fire Alarm Systems</v>
          </cell>
          <cell r="L708">
            <v>0</v>
          </cell>
          <cell r="M708">
            <v>0</v>
          </cell>
          <cell r="N708">
            <v>818</v>
          </cell>
        </row>
        <row r="709">
          <cell r="E709" t="str">
            <v>IMT4LEDK</v>
          </cell>
          <cell r="F709" t="str">
            <v>LED CONTROLLING MODULE FOR 64 LED WITH SCREW TERMINALS</v>
          </cell>
          <cell r="G709">
            <v>1890</v>
          </cell>
          <cell r="H709">
            <v>44941</v>
          </cell>
          <cell r="J709" t="str">
            <v>Mature</v>
          </cell>
          <cell r="K709" t="str">
            <v>Fire Alarm Systems</v>
          </cell>
          <cell r="L709">
            <v>0</v>
          </cell>
          <cell r="M709">
            <v>0</v>
          </cell>
          <cell r="N709">
            <v>1890</v>
          </cell>
        </row>
        <row r="710">
          <cell r="E710" t="str">
            <v>IMT4OUT</v>
          </cell>
          <cell r="F710" t="str">
            <v>IMT4OUT - IMT4 OUTPUT CARD FOR 16 OUTPUTS</v>
          </cell>
          <cell r="G710">
            <v>2475</v>
          </cell>
          <cell r="H710">
            <v>44941</v>
          </cell>
          <cell r="J710" t="str">
            <v>Mature</v>
          </cell>
          <cell r="K710" t="str">
            <v>Fire Alarm Systems</v>
          </cell>
          <cell r="L710">
            <v>0</v>
          </cell>
          <cell r="M710">
            <v>0</v>
          </cell>
          <cell r="N710">
            <v>2475</v>
          </cell>
        </row>
        <row r="711">
          <cell r="E711" t="str">
            <v>IMT4PROC</v>
          </cell>
          <cell r="F711" t="str">
            <v>IMT4PROC - SLAVE PROCESSOR MODULE FOR CONTROLLING IMT4 LED CARDS</v>
          </cell>
          <cell r="G711">
            <v>1451</v>
          </cell>
          <cell r="H711">
            <v>44941</v>
          </cell>
          <cell r="J711" t="str">
            <v>Mature</v>
          </cell>
          <cell r="K711" t="str">
            <v>Fire Alarm Systems</v>
          </cell>
          <cell r="L711">
            <v>0</v>
          </cell>
          <cell r="M711">
            <v>0</v>
          </cell>
          <cell r="N711">
            <v>1451</v>
          </cell>
        </row>
        <row r="712">
          <cell r="E712" t="str">
            <v>IMT4REL</v>
          </cell>
          <cell r="F712" t="str">
            <v>IMT4REL - IMT4 RELAIS CARD FOR 16 RELAIS</v>
          </cell>
          <cell r="G712">
            <v>2858</v>
          </cell>
          <cell r="H712">
            <v>44941</v>
          </cell>
          <cell r="J712" t="str">
            <v>Mature</v>
          </cell>
          <cell r="K712" t="str">
            <v>Fire Alarm Systems</v>
          </cell>
          <cell r="L712">
            <v>0</v>
          </cell>
          <cell r="M712">
            <v>0</v>
          </cell>
          <cell r="N712">
            <v>2858</v>
          </cell>
        </row>
        <row r="713">
          <cell r="E713" t="str">
            <v>IMT4UBEX</v>
          </cell>
          <cell r="F713" t="str">
            <v>IMT4UBEX - IMT4 POWER SUPPLY ENHANCEMENT FROM 2 IMT4REL NEEDED</v>
          </cell>
          <cell r="G713">
            <v>522</v>
          </cell>
          <cell r="H713">
            <v>44941</v>
          </cell>
          <cell r="J713" t="str">
            <v>Mature</v>
          </cell>
          <cell r="K713" t="str">
            <v>Fire Alarm Systems</v>
          </cell>
          <cell r="L713">
            <v>0</v>
          </cell>
          <cell r="M713">
            <v>0</v>
          </cell>
          <cell r="N713">
            <v>522</v>
          </cell>
        </row>
        <row r="714">
          <cell r="E714" t="str">
            <v>IO2014C</v>
          </cell>
          <cell r="F714" t="str">
            <v>2000 SERIES MODULE 4 INPUTS (INCLUDING IO-2BOX)</v>
          </cell>
          <cell r="G714">
            <v>354</v>
          </cell>
          <cell r="H714">
            <v>44941</v>
          </cell>
          <cell r="J714" t="str">
            <v>Sell-out</v>
          </cell>
          <cell r="K714" t="str">
            <v>Fire Alarm Systems</v>
          </cell>
          <cell r="L714">
            <v>0</v>
          </cell>
          <cell r="M714">
            <v>0</v>
          </cell>
          <cell r="N714">
            <v>366.39</v>
          </cell>
        </row>
        <row r="715">
          <cell r="E715" t="str">
            <v>IO2034C</v>
          </cell>
          <cell r="F715" t="str">
            <v>2000 SERIES MODULE I/O 4IN/4OUT (INCLUDING IO-2BOX)</v>
          </cell>
          <cell r="G715">
            <v>709</v>
          </cell>
          <cell r="H715">
            <v>44941</v>
          </cell>
          <cell r="J715" t="str">
            <v>Sell-out</v>
          </cell>
          <cell r="K715" t="str">
            <v>Fire Alarm Systems</v>
          </cell>
          <cell r="L715">
            <v>0</v>
          </cell>
          <cell r="M715">
            <v>0</v>
          </cell>
          <cell r="N715">
            <v>733.82</v>
          </cell>
        </row>
        <row r="716">
          <cell r="E716" t="str">
            <v>IO2034NC</v>
          </cell>
          <cell r="F716" t="str">
            <v>2000 SERIES IO UNIT 4 IN / 4 OUT</v>
          </cell>
          <cell r="G716">
            <v>476</v>
          </cell>
          <cell r="H716">
            <v>44941</v>
          </cell>
          <cell r="J716" t="str">
            <v>Mature</v>
          </cell>
          <cell r="K716" t="str">
            <v>Fire Alarm Systems</v>
          </cell>
          <cell r="L716">
            <v>531</v>
          </cell>
          <cell r="M716">
            <v>27.003209864253389</v>
          </cell>
          <cell r="N716">
            <v>492.66</v>
          </cell>
        </row>
        <row r="717">
          <cell r="E717" t="str">
            <v>IO950ND</v>
          </cell>
          <cell r="F717" t="str">
            <v>APOLLO IO UNIT - DIN RAIL MOUNT (SA4700-302)</v>
          </cell>
          <cell r="G717">
            <v>818</v>
          </cell>
          <cell r="H717">
            <v>44941</v>
          </cell>
          <cell r="J717" t="str">
            <v>Mature</v>
          </cell>
          <cell r="K717" t="str">
            <v>Fire Alarm Systems</v>
          </cell>
          <cell r="L717">
            <v>0</v>
          </cell>
          <cell r="M717">
            <v>0</v>
          </cell>
          <cell r="N717">
            <v>846.63</v>
          </cell>
        </row>
        <row r="718">
          <cell r="E718" t="str">
            <v>IO950NI</v>
          </cell>
          <cell r="F718" t="str">
            <v>APOLLO IO UNIT (SA4700-102)</v>
          </cell>
          <cell r="G718">
            <v>712</v>
          </cell>
          <cell r="H718">
            <v>44941</v>
          </cell>
          <cell r="J718" t="str">
            <v>Mature</v>
          </cell>
          <cell r="K718" t="str">
            <v>Fire Alarm Systems</v>
          </cell>
          <cell r="L718">
            <v>12</v>
          </cell>
          <cell r="M718">
            <v>0.81494171945701399</v>
          </cell>
          <cell r="N718">
            <v>736.92</v>
          </cell>
        </row>
        <row r="719">
          <cell r="E719" t="str">
            <v>IO952NI</v>
          </cell>
          <cell r="F719" t="str">
            <v>APOLLO TWIN IO UNIT (SA4700-104)</v>
          </cell>
          <cell r="G719">
            <v>996</v>
          </cell>
          <cell r="H719">
            <v>44941</v>
          </cell>
          <cell r="J719" t="str">
            <v>Mature</v>
          </cell>
          <cell r="K719" t="str">
            <v>Fire Alarm Systems</v>
          </cell>
          <cell r="L719">
            <v>1</v>
          </cell>
          <cell r="M719">
            <v>0.105909502262443</v>
          </cell>
          <cell r="N719">
            <v>1030.8599999999999</v>
          </cell>
        </row>
        <row r="720">
          <cell r="E720" t="str">
            <v>IO954N</v>
          </cell>
          <cell r="F720" t="str">
            <v>APOLLO MAINS SWITCHING IO UNIT (SA4700-103)</v>
          </cell>
          <cell r="G720">
            <v>1097</v>
          </cell>
          <cell r="H720">
            <v>44941</v>
          </cell>
          <cell r="J720" t="str">
            <v>Mature</v>
          </cell>
          <cell r="K720" t="str">
            <v>Fire Alarm Systems</v>
          </cell>
          <cell r="L720">
            <v>0</v>
          </cell>
          <cell r="M720">
            <v>0</v>
          </cell>
          <cell r="N720">
            <v>1135.4000000000001</v>
          </cell>
        </row>
        <row r="721">
          <cell r="E721" t="str">
            <v>IO956I</v>
          </cell>
          <cell r="F721" t="str">
            <v>APOLLO XP95 SOUNDER CIRCUIT CONTROLLER W/ ISOLATOR (55000-852)</v>
          </cell>
          <cell r="G721">
            <v>889</v>
          </cell>
          <cell r="H721">
            <v>44941</v>
          </cell>
          <cell r="J721" t="str">
            <v>Mature</v>
          </cell>
          <cell r="K721" t="str">
            <v>Fire Alarm Systems</v>
          </cell>
          <cell r="L721">
            <v>0</v>
          </cell>
          <cell r="M721">
            <v>0</v>
          </cell>
          <cell r="N721">
            <v>920.12</v>
          </cell>
        </row>
        <row r="722">
          <cell r="E722" t="str">
            <v>ISM-95</v>
          </cell>
          <cell r="F722" t="str">
            <v>ISOLATOR MODULE</v>
          </cell>
          <cell r="G722">
            <v>181</v>
          </cell>
          <cell r="H722">
            <v>44941</v>
          </cell>
          <cell r="J722" t="str">
            <v>Mature</v>
          </cell>
          <cell r="K722" t="str">
            <v>Fire Alarm Systems</v>
          </cell>
          <cell r="L722">
            <v>91</v>
          </cell>
          <cell r="M722">
            <v>1.8438248868778273</v>
          </cell>
          <cell r="N722">
            <v>187.34</v>
          </cell>
        </row>
        <row r="723">
          <cell r="E723" t="str">
            <v>IU2050NC</v>
          </cell>
          <cell r="F723" t="str">
            <v>2000 SERIES IO UNIT 1 IN</v>
          </cell>
          <cell r="G723">
            <v>293</v>
          </cell>
          <cell r="H723">
            <v>44941</v>
          </cell>
          <cell r="J723" t="str">
            <v>Mature</v>
          </cell>
          <cell r="K723" t="str">
            <v>Fire Alarm Systems</v>
          </cell>
          <cell r="L723">
            <v>10</v>
          </cell>
          <cell r="M723">
            <v>0.31156108597285098</v>
          </cell>
          <cell r="N723">
            <v>303.26</v>
          </cell>
        </row>
        <row r="724">
          <cell r="E724" t="str">
            <v>IU2055NC</v>
          </cell>
          <cell r="F724" t="str">
            <v>2000 SERIES IO UNIT ZMU</v>
          </cell>
          <cell r="G724">
            <v>373</v>
          </cell>
          <cell r="H724">
            <v>44941</v>
          </cell>
          <cell r="J724" t="str">
            <v>Mature</v>
          </cell>
          <cell r="K724" t="str">
            <v>Fire Alarm Systems</v>
          </cell>
          <cell r="L724">
            <v>25</v>
          </cell>
          <cell r="M724">
            <v>0.9320780542986421</v>
          </cell>
          <cell r="N724">
            <v>386.06</v>
          </cell>
        </row>
        <row r="725">
          <cell r="E725" t="str">
            <v>IU2080NC</v>
          </cell>
          <cell r="F725" t="str">
            <v>2000 SERIES IO UNIT 1 OUT (SUPERVISED)</v>
          </cell>
          <cell r="G725">
            <v>489</v>
          </cell>
          <cell r="H725">
            <v>44941</v>
          </cell>
          <cell r="J725" t="str">
            <v>Mature</v>
          </cell>
          <cell r="K725" t="str">
            <v>Fire Alarm Systems</v>
          </cell>
          <cell r="L725">
            <v>53</v>
          </cell>
          <cell r="M725">
            <v>2.9170730769230775</v>
          </cell>
          <cell r="N725">
            <v>506.12</v>
          </cell>
        </row>
        <row r="726">
          <cell r="E726" t="str">
            <v>KA-FP-06</v>
          </cell>
          <cell r="F726" t="str">
            <v>(5 PACK) SWEDISH KEY SET SPARE PART</v>
          </cell>
          <cell r="G726">
            <v>443</v>
          </cell>
          <cell r="H726">
            <v>44941</v>
          </cell>
          <cell r="J726" t="str">
            <v>Mature</v>
          </cell>
          <cell r="K726" t="str">
            <v>Fire Alarm Systems</v>
          </cell>
          <cell r="L726">
            <v>0</v>
          </cell>
          <cell r="M726">
            <v>0</v>
          </cell>
          <cell r="N726">
            <v>458.51</v>
          </cell>
        </row>
        <row r="727">
          <cell r="E727" t="str">
            <v>KAL455</v>
          </cell>
          <cell r="F727" t="str">
            <v>ADDRESSABLE MCP, RED, 400 SERIES, SURFACE MOUNT WITH GLASS</v>
          </cell>
          <cell r="G727">
            <v>293</v>
          </cell>
          <cell r="H727">
            <v>44941</v>
          </cell>
          <cell r="J727" t="str">
            <v>Mature</v>
          </cell>
          <cell r="K727" t="str">
            <v>Fire Alarm Systems</v>
          </cell>
          <cell r="L727">
            <v>0</v>
          </cell>
          <cell r="M727">
            <v>0</v>
          </cell>
          <cell r="N727">
            <v>303.26</v>
          </cell>
        </row>
        <row r="728">
          <cell r="E728" t="str">
            <v>KAL455E</v>
          </cell>
          <cell r="F728" t="str">
            <v>ADDRESSABLE MCP, RED, 400 SERIES, SURFACE MOUNT WITH GLASS, IP67</v>
          </cell>
          <cell r="G728">
            <v>977</v>
          </cell>
          <cell r="H728">
            <v>44941</v>
          </cell>
          <cell r="J728" t="str">
            <v>Mature</v>
          </cell>
          <cell r="K728" t="str">
            <v>Fire Alarm Systems</v>
          </cell>
          <cell r="L728">
            <v>1</v>
          </cell>
          <cell r="M728">
            <v>0.135055882352941</v>
          </cell>
          <cell r="N728">
            <v>1011.2</v>
          </cell>
        </row>
        <row r="729">
          <cell r="E729" t="str">
            <v>KAL710</v>
          </cell>
          <cell r="F729" t="str">
            <v>KAL710 ADDRESSABLE ZONE MONITOR UNIT - 1 ZONE</v>
          </cell>
          <cell r="G729">
            <v>525</v>
          </cell>
          <cell r="H729">
            <v>44941</v>
          </cell>
          <cell r="J729" t="str">
            <v>Mature</v>
          </cell>
          <cell r="K729" t="str">
            <v>Fire Alarm Systems</v>
          </cell>
          <cell r="L729">
            <v>0</v>
          </cell>
          <cell r="M729">
            <v>0</v>
          </cell>
          <cell r="N729">
            <v>543.38</v>
          </cell>
        </row>
        <row r="730">
          <cell r="E730" t="str">
            <v>KAL714C</v>
          </cell>
          <cell r="F730" t="str">
            <v>KAL714C ADDRESSABLE ZONE MONITOR UNIT - 4 ZONES</v>
          </cell>
          <cell r="G730">
            <v>831</v>
          </cell>
          <cell r="H730">
            <v>44941</v>
          </cell>
          <cell r="J730" t="str">
            <v>Mature</v>
          </cell>
          <cell r="K730" t="str">
            <v>Fire Alarm Systems</v>
          </cell>
          <cell r="L730">
            <v>0</v>
          </cell>
          <cell r="M730">
            <v>0</v>
          </cell>
          <cell r="N730">
            <v>860.09</v>
          </cell>
        </row>
        <row r="731">
          <cell r="E731" t="str">
            <v>KAL730</v>
          </cell>
          <cell r="F731" t="str">
            <v>KAL730 ADDRESSABLE OUTPUT MODULE - 1 OUTPUT</v>
          </cell>
          <cell r="G731">
            <v>439</v>
          </cell>
          <cell r="H731">
            <v>44941</v>
          </cell>
          <cell r="J731" t="str">
            <v>Mature</v>
          </cell>
          <cell r="K731" t="str">
            <v>Fire Alarm Systems</v>
          </cell>
          <cell r="L731">
            <v>1</v>
          </cell>
          <cell r="M731">
            <v>5.13490950226244E-2</v>
          </cell>
          <cell r="N731">
            <v>454.37</v>
          </cell>
        </row>
        <row r="732">
          <cell r="E732" t="str">
            <v>KAL734C</v>
          </cell>
          <cell r="F732" t="str">
            <v>KAL734C ADDRESSABLE RELAY OUTPUT MODULE - 4 OUTPUTS</v>
          </cell>
          <cell r="G732">
            <v>717</v>
          </cell>
          <cell r="H732">
            <v>44941</v>
          </cell>
          <cell r="J732" t="str">
            <v>Mature</v>
          </cell>
          <cell r="K732" t="str">
            <v>Fire Alarm Systems</v>
          </cell>
          <cell r="L732">
            <v>0</v>
          </cell>
          <cell r="M732">
            <v>0</v>
          </cell>
          <cell r="N732">
            <v>742.1</v>
          </cell>
        </row>
        <row r="733">
          <cell r="E733" t="str">
            <v>KAL740</v>
          </cell>
          <cell r="F733" t="str">
            <v>KAL740 ADDRESSABLE MONITORED-RELAY OUTPUT MODULE</v>
          </cell>
          <cell r="G733">
            <v>573</v>
          </cell>
          <cell r="H733">
            <v>44941</v>
          </cell>
          <cell r="J733" t="str">
            <v>Mature</v>
          </cell>
          <cell r="K733" t="str">
            <v>Fire Alarm Systems</v>
          </cell>
          <cell r="L733">
            <v>0</v>
          </cell>
          <cell r="M733">
            <v>0</v>
          </cell>
          <cell r="N733">
            <v>593.05999999999995</v>
          </cell>
        </row>
        <row r="734">
          <cell r="E734" t="str">
            <v>KAL760</v>
          </cell>
          <cell r="F734" t="str">
            <v>KAL760 ADDRESSABLE INPUT MODULE - I INPUT</v>
          </cell>
          <cell r="G734">
            <v>432</v>
          </cell>
          <cell r="H734">
            <v>44941</v>
          </cell>
          <cell r="J734" t="str">
            <v>Mature</v>
          </cell>
          <cell r="K734" t="str">
            <v>Fire Alarm Systems</v>
          </cell>
          <cell r="L734">
            <v>10</v>
          </cell>
          <cell r="M734">
            <v>0.50530316742081405</v>
          </cell>
          <cell r="N734">
            <v>447.12</v>
          </cell>
        </row>
        <row r="735">
          <cell r="E735" t="str">
            <v>KAL775</v>
          </cell>
          <cell r="F735" t="str">
            <v>KAL775 LOOP ISOLATION MODULE</v>
          </cell>
          <cell r="G735">
            <v>334</v>
          </cell>
          <cell r="H735">
            <v>44941</v>
          </cell>
          <cell r="J735" t="str">
            <v>Mature</v>
          </cell>
          <cell r="K735" t="str">
            <v>Fire Alarm Systems</v>
          </cell>
          <cell r="L735">
            <v>0</v>
          </cell>
          <cell r="M735">
            <v>0</v>
          </cell>
          <cell r="N735">
            <v>345.69</v>
          </cell>
        </row>
        <row r="736">
          <cell r="E736" t="str">
            <v>KAL790</v>
          </cell>
          <cell r="F736" t="str">
            <v>KAL790 ADDRESSABLE FIRE DOOR CONTROLLER</v>
          </cell>
          <cell r="G736">
            <v>545</v>
          </cell>
          <cell r="H736">
            <v>44941</v>
          </cell>
          <cell r="J736" t="str">
            <v>Mature</v>
          </cell>
          <cell r="K736" t="str">
            <v>Fire Alarm Systems</v>
          </cell>
          <cell r="L736">
            <v>0</v>
          </cell>
          <cell r="M736">
            <v>0</v>
          </cell>
          <cell r="N736">
            <v>564.08000000000004</v>
          </cell>
        </row>
        <row r="737">
          <cell r="E737" t="str">
            <v>KFP-AF1-FB2</v>
          </cell>
          <cell r="F737" t="str">
            <v>ADDR FIRE PNL W/ UI W/ FB CTRL - 1 L</v>
          </cell>
          <cell r="G737">
            <v>3674</v>
          </cell>
          <cell r="H737">
            <v>44941</v>
          </cell>
          <cell r="J737" t="str">
            <v>Mature</v>
          </cell>
          <cell r="K737" t="str">
            <v>Fire Alarm Systems</v>
          </cell>
          <cell r="L737">
            <v>0</v>
          </cell>
          <cell r="M737">
            <v>0</v>
          </cell>
          <cell r="N737">
            <v>3802.59</v>
          </cell>
        </row>
        <row r="738">
          <cell r="E738" t="str">
            <v>KFP-AF1-FB2-S</v>
          </cell>
          <cell r="F738" t="str">
            <v>ADDR FIRE PNL W/ UI W/ FB CTRL - 1 L SMALL CAB</v>
          </cell>
          <cell r="G738">
            <v>3290</v>
          </cell>
          <cell r="H738">
            <v>44941</v>
          </cell>
          <cell r="J738" t="str">
            <v>Mature</v>
          </cell>
          <cell r="K738" t="str">
            <v>Fire Alarm Systems</v>
          </cell>
          <cell r="L738">
            <v>0</v>
          </cell>
          <cell r="M738">
            <v>0</v>
          </cell>
          <cell r="N738">
            <v>3405.15</v>
          </cell>
        </row>
        <row r="739">
          <cell r="E739" t="str">
            <v>KFP-AF2-99</v>
          </cell>
          <cell r="F739" t="str">
            <v>ADDR FIRE PNL W/ UI - 2 L (ENG INT)</v>
          </cell>
          <cell r="G739">
            <v>4806</v>
          </cell>
          <cell r="H739">
            <v>45245</v>
          </cell>
          <cell r="J739" t="str">
            <v>Mature</v>
          </cell>
          <cell r="K739" t="str">
            <v>Fire Alarm Systems</v>
          </cell>
          <cell r="L739">
            <v>0</v>
          </cell>
          <cell r="M739">
            <v>0</v>
          </cell>
          <cell r="N739">
            <v>4974.21</v>
          </cell>
        </row>
        <row r="740">
          <cell r="E740" t="str">
            <v>KFP-AF2-FB2</v>
          </cell>
          <cell r="F740" t="str">
            <v>ADDR FIRE PNL W/ UI W/ FB CTRL - 2 L</v>
          </cell>
          <cell r="G740">
            <v>4764</v>
          </cell>
          <cell r="H740">
            <v>44941</v>
          </cell>
          <cell r="J740" t="str">
            <v>Mature</v>
          </cell>
          <cell r="K740" t="str">
            <v>Fire Alarm Systems</v>
          </cell>
          <cell r="L740">
            <v>0</v>
          </cell>
          <cell r="M740">
            <v>0</v>
          </cell>
          <cell r="N740">
            <v>4930.74</v>
          </cell>
        </row>
        <row r="741">
          <cell r="E741" t="str">
            <v>KFP-AF2-FB2-PRT</v>
          </cell>
          <cell r="F741" t="str">
            <v>ADDR FIRE PNL W/ UI W/ FB CTRL - 2 L W/ PRT</v>
          </cell>
          <cell r="G741">
            <v>7145</v>
          </cell>
          <cell r="H741">
            <v>44941</v>
          </cell>
          <cell r="J741" t="str">
            <v>Mature</v>
          </cell>
          <cell r="K741" t="str">
            <v>Fire Alarm Systems</v>
          </cell>
          <cell r="L741">
            <v>0</v>
          </cell>
          <cell r="M741">
            <v>0</v>
          </cell>
          <cell r="N741">
            <v>7395.08</v>
          </cell>
        </row>
        <row r="742">
          <cell r="E742" t="str">
            <v>KFP-AF2-FB2-S</v>
          </cell>
          <cell r="F742" t="str">
            <v>ADDR FIRE PNL W/ UI W/ FB CTRL - 2 L SMALL CAB</v>
          </cell>
          <cell r="G742">
            <v>4764</v>
          </cell>
          <cell r="H742">
            <v>44941</v>
          </cell>
          <cell r="J742" t="str">
            <v>Mature</v>
          </cell>
          <cell r="K742" t="str">
            <v>Fire Alarm Systems</v>
          </cell>
          <cell r="L742">
            <v>0</v>
          </cell>
          <cell r="M742">
            <v>0</v>
          </cell>
          <cell r="N742">
            <v>4930.74</v>
          </cell>
        </row>
        <row r="743">
          <cell r="E743" t="str">
            <v>KFP-A-LB</v>
          </cell>
          <cell r="F743" t="str">
            <v>ADDR FIRE PNL ACC - LOOP EXP PCB - 2 L</v>
          </cell>
          <cell r="G743">
            <v>2365</v>
          </cell>
          <cell r="H743">
            <v>44941</v>
          </cell>
          <cell r="J743" t="str">
            <v>Mature</v>
          </cell>
          <cell r="K743" t="str">
            <v>Fire Alarm Systems</v>
          </cell>
          <cell r="L743">
            <v>0</v>
          </cell>
          <cell r="M743">
            <v>0</v>
          </cell>
          <cell r="N743">
            <v>2447.7800000000002</v>
          </cell>
        </row>
        <row r="744">
          <cell r="E744" t="str">
            <v>KFP-A-LK-18</v>
          </cell>
          <cell r="F744" t="str">
            <v>ADDR FIRE PNL COMP - LANG KIT (POL)</v>
          </cell>
          <cell r="G744">
            <v>121</v>
          </cell>
          <cell r="H744">
            <v>44941</v>
          </cell>
          <cell r="J744" t="str">
            <v>Sell-out</v>
          </cell>
          <cell r="K744" t="str">
            <v>Fire Alarm Systems</v>
          </cell>
          <cell r="L744">
            <v>0</v>
          </cell>
          <cell r="M744">
            <v>0</v>
          </cell>
          <cell r="N744">
            <v>125.24</v>
          </cell>
        </row>
        <row r="745">
          <cell r="E745" t="str">
            <v>KFP-A-UI-FB2</v>
          </cell>
          <cell r="F745" t="str">
            <v>ADDR FIRE PNL COMP - UI PCB W/ FB2 CTRL</v>
          </cell>
          <cell r="G745">
            <v>1506</v>
          </cell>
          <cell r="H745">
            <v>44941</v>
          </cell>
          <cell r="J745" t="str">
            <v>Mature</v>
          </cell>
          <cell r="K745" t="str">
            <v>Fire Alarm Systems</v>
          </cell>
          <cell r="L745">
            <v>0</v>
          </cell>
          <cell r="M745">
            <v>0</v>
          </cell>
          <cell r="N745">
            <v>1558.71</v>
          </cell>
        </row>
        <row r="746">
          <cell r="E746" t="str">
            <v>KFP-A-ZI-20</v>
          </cell>
          <cell r="F746" t="str">
            <v>ADDR FIRE PNL ACC - LED IND - 20 Z</v>
          </cell>
          <cell r="G746">
            <v>541</v>
          </cell>
          <cell r="H746">
            <v>44941</v>
          </cell>
          <cell r="J746" t="str">
            <v>Mature</v>
          </cell>
          <cell r="K746" t="str">
            <v>Fire Alarm Systems</v>
          </cell>
          <cell r="L746">
            <v>0</v>
          </cell>
          <cell r="M746">
            <v>0</v>
          </cell>
          <cell r="N746">
            <v>559.94000000000005</v>
          </cell>
        </row>
        <row r="747">
          <cell r="E747" t="str">
            <v>KFP-A-ZI-24-S</v>
          </cell>
          <cell r="F747" t="str">
            <v>ADDR FIRE PNL ACC - LED IND - 24 Z</v>
          </cell>
          <cell r="G747">
            <v>557</v>
          </cell>
          <cell r="H747">
            <v>44941</v>
          </cell>
          <cell r="J747" t="str">
            <v>Mature</v>
          </cell>
          <cell r="K747" t="str">
            <v>Fire Alarm Systems</v>
          </cell>
          <cell r="L747">
            <v>0</v>
          </cell>
          <cell r="M747">
            <v>0</v>
          </cell>
          <cell r="N747">
            <v>576.5</v>
          </cell>
        </row>
        <row r="748">
          <cell r="E748" t="str">
            <v>KFP-A-ZI-40</v>
          </cell>
          <cell r="F748" t="str">
            <v>ADDR FIRE PNL ACC - LED IND - 40 Z</v>
          </cell>
          <cell r="G748">
            <v>695</v>
          </cell>
          <cell r="H748">
            <v>44941</v>
          </cell>
          <cell r="J748" t="str">
            <v>Mature</v>
          </cell>
          <cell r="K748" t="str">
            <v>Fire Alarm Systems</v>
          </cell>
          <cell r="L748">
            <v>0</v>
          </cell>
          <cell r="M748">
            <v>0</v>
          </cell>
          <cell r="N748">
            <v>719.33</v>
          </cell>
        </row>
        <row r="749">
          <cell r="E749" t="str">
            <v>KFPLANGKCD</v>
          </cell>
          <cell r="F749" t="str">
            <v>KFP LANGUAGE KIT CD</v>
          </cell>
          <cell r="G749">
            <v>35</v>
          </cell>
          <cell r="H749">
            <v>44941</v>
          </cell>
          <cell r="J749" t="str">
            <v>Sell-out</v>
          </cell>
          <cell r="K749" t="str">
            <v>Fire Alarm Systems</v>
          </cell>
          <cell r="L749">
            <v>0</v>
          </cell>
          <cell r="M749">
            <v>0</v>
          </cell>
          <cell r="N749">
            <v>36.229999999999997</v>
          </cell>
        </row>
        <row r="750">
          <cell r="E750" t="str">
            <v>KL710</v>
          </cell>
          <cell r="F750" t="str">
            <v>RATE-OF-RISE TEMPERATURE DETECTOR</v>
          </cell>
          <cell r="G750">
            <v>74</v>
          </cell>
          <cell r="H750">
            <v>44941</v>
          </cell>
          <cell r="J750" t="str">
            <v>Mature</v>
          </cell>
          <cell r="K750" t="str">
            <v>Fire Alarm Systems</v>
          </cell>
          <cell r="L750">
            <v>0</v>
          </cell>
          <cell r="M750">
            <v>0</v>
          </cell>
          <cell r="N750">
            <v>76.59</v>
          </cell>
        </row>
        <row r="751">
          <cell r="E751" t="str">
            <v>KL710A</v>
          </cell>
          <cell r="F751" t="str">
            <v>ANALOGUE RATE-OF-RISE TEMPERATURE SENSOR</v>
          </cell>
          <cell r="G751">
            <v>234</v>
          </cell>
          <cell r="H751">
            <v>44941</v>
          </cell>
          <cell r="J751" t="str">
            <v>Mature</v>
          </cell>
          <cell r="K751" t="str">
            <v>Fire Alarm Systems</v>
          </cell>
          <cell r="L751">
            <v>1</v>
          </cell>
          <cell r="M751">
            <v>2.4882352941176501E-2</v>
          </cell>
          <cell r="N751">
            <v>242.19</v>
          </cell>
        </row>
        <row r="752">
          <cell r="E752" t="str">
            <v>KL731</v>
          </cell>
          <cell r="F752" t="str">
            <v>CONVENTIONAL OPTICAL DETECTOR</v>
          </cell>
          <cell r="G752">
            <v>109</v>
          </cell>
          <cell r="H752">
            <v>44941</v>
          </cell>
          <cell r="J752" t="str">
            <v>Mature</v>
          </cell>
          <cell r="K752" t="str">
            <v>Fire Alarm Systems</v>
          </cell>
          <cell r="L752">
            <v>60</v>
          </cell>
          <cell r="M752">
            <v>0.74639402714932113</v>
          </cell>
          <cell r="N752">
            <v>112.82</v>
          </cell>
        </row>
        <row r="753">
          <cell r="E753" t="str">
            <v>KL731A</v>
          </cell>
          <cell r="F753" t="str">
            <v>ANALOGUE PHOTO-ELECTRIC SENSOR</v>
          </cell>
          <cell r="G753">
            <v>251</v>
          </cell>
          <cell r="H753">
            <v>44941</v>
          </cell>
          <cell r="J753" t="str">
            <v>Mature</v>
          </cell>
          <cell r="K753" t="str">
            <v>Fire Alarm Systems</v>
          </cell>
          <cell r="L753">
            <v>52</v>
          </cell>
          <cell r="M753">
            <v>1.2986738009049776</v>
          </cell>
          <cell r="N753">
            <v>259.79000000000002</v>
          </cell>
        </row>
        <row r="754">
          <cell r="E754" t="str">
            <v>KL731AB</v>
          </cell>
          <cell r="F754" t="str">
            <v>ANALOGUE PHOTO-ELECTRIC SENSOR - BLACK</v>
          </cell>
          <cell r="G754">
            <v>447</v>
          </cell>
          <cell r="H754">
            <v>44941</v>
          </cell>
          <cell r="J754" t="str">
            <v>Mature</v>
          </cell>
          <cell r="K754" t="str">
            <v>Fire Alarm Systems</v>
          </cell>
          <cell r="L754">
            <v>0</v>
          </cell>
          <cell r="M754">
            <v>0</v>
          </cell>
          <cell r="N754">
            <v>462.65</v>
          </cell>
        </row>
        <row r="755">
          <cell r="E755" t="str">
            <v>KL731B</v>
          </cell>
          <cell r="F755" t="str">
            <v>CONVENTIONAL OPTICAL DETECTOR - BLACK</v>
          </cell>
          <cell r="G755">
            <v>214</v>
          </cell>
          <cell r="H755">
            <v>44941</v>
          </cell>
          <cell r="J755" t="str">
            <v>Mature</v>
          </cell>
          <cell r="K755" t="str">
            <v>Fire Alarm Systems</v>
          </cell>
          <cell r="L755">
            <v>0</v>
          </cell>
          <cell r="M755">
            <v>0</v>
          </cell>
          <cell r="N755">
            <v>221.49</v>
          </cell>
        </row>
        <row r="756">
          <cell r="E756" t="str">
            <v>KL735A</v>
          </cell>
          <cell r="F756" t="str">
            <v>ANALOGUE DUAL SENSOR OPTICAL/HEAT</v>
          </cell>
          <cell r="G756">
            <v>318</v>
          </cell>
          <cell r="H756">
            <v>44941</v>
          </cell>
          <cell r="J756" t="str">
            <v>Mature</v>
          </cell>
          <cell r="K756" t="str">
            <v>Fire Alarm Systems</v>
          </cell>
          <cell r="L756">
            <v>0</v>
          </cell>
          <cell r="M756">
            <v>0</v>
          </cell>
          <cell r="N756">
            <v>329.13</v>
          </cell>
        </row>
        <row r="757">
          <cell r="E757" t="str">
            <v>KP2000</v>
          </cell>
          <cell r="F757" t="str">
            <v>KEYPAD FP/FR1200/2000</v>
          </cell>
          <cell r="G757">
            <v>358</v>
          </cell>
          <cell r="H757">
            <v>44941</v>
          </cell>
          <cell r="J757" t="str">
            <v>Mature</v>
          </cell>
          <cell r="K757" t="str">
            <v>Fire Alarm Systems</v>
          </cell>
          <cell r="L757">
            <v>2</v>
          </cell>
          <cell r="M757">
            <v>7.6135746606334806E-2</v>
          </cell>
          <cell r="N757">
            <v>370.53</v>
          </cell>
        </row>
        <row r="758">
          <cell r="E758" t="str">
            <v>KZ700</v>
          </cell>
          <cell r="F758" t="str">
            <v>Universal Base for KL700 Series Conventional Detectors</v>
          </cell>
          <cell r="G758">
            <v>17</v>
          </cell>
          <cell r="H758">
            <v>44941</v>
          </cell>
          <cell r="J758" t="str">
            <v>Mature</v>
          </cell>
          <cell r="K758" t="str">
            <v>Fire Alarm Systems</v>
          </cell>
          <cell r="L758">
            <v>3</v>
          </cell>
          <cell r="M758">
            <v>6.1461538461538498E-3</v>
          </cell>
          <cell r="N758">
            <v>17.600000000000001</v>
          </cell>
        </row>
        <row r="759">
          <cell r="E759" t="str">
            <v>KZ700B</v>
          </cell>
          <cell r="F759" t="str">
            <v>BLACK CONNECTION BASE FOR K700-DX300 AND DX1500 SERIES DETECTORS</v>
          </cell>
          <cell r="G759">
            <v>27</v>
          </cell>
          <cell r="H759">
            <v>44941</v>
          </cell>
          <cell r="J759" t="str">
            <v>Mature</v>
          </cell>
          <cell r="K759" t="str">
            <v>Fire Alarm Systems</v>
          </cell>
          <cell r="L759">
            <v>0</v>
          </cell>
          <cell r="M759">
            <v>0</v>
          </cell>
          <cell r="N759">
            <v>27.95</v>
          </cell>
        </row>
        <row r="760">
          <cell r="E760" t="str">
            <v>KZ705</v>
          </cell>
          <cell r="F760" t="str">
            <v>5 CONTACT BASE</v>
          </cell>
          <cell r="G760">
            <v>25</v>
          </cell>
          <cell r="H760">
            <v>44941</v>
          </cell>
          <cell r="J760" t="str">
            <v>Mature</v>
          </cell>
          <cell r="K760" t="str">
            <v>Fire Alarm Systems</v>
          </cell>
          <cell r="L760">
            <v>15</v>
          </cell>
          <cell r="M760">
            <v>3.7929638009049797E-2</v>
          </cell>
          <cell r="N760">
            <v>25.88</v>
          </cell>
        </row>
        <row r="761">
          <cell r="E761" t="str">
            <v>KZ705R</v>
          </cell>
          <cell r="F761" t="str">
            <v>5 CONTACT BASE WITH 12 VDC RELAY</v>
          </cell>
          <cell r="G761">
            <v>89</v>
          </cell>
          <cell r="H761">
            <v>44941</v>
          </cell>
          <cell r="J761" t="str">
            <v>Mature</v>
          </cell>
          <cell r="K761" t="str">
            <v>Fire Alarm Systems</v>
          </cell>
          <cell r="L761">
            <v>0</v>
          </cell>
          <cell r="M761">
            <v>0</v>
          </cell>
          <cell r="N761">
            <v>92.12</v>
          </cell>
        </row>
        <row r="762">
          <cell r="E762" t="str">
            <v>KZ715AS</v>
          </cell>
          <cell r="F762" t="str">
            <v>KZ715AS 5 CONTACT BASE WITH SOUNDER CPD COMPLIANT</v>
          </cell>
          <cell r="G762">
            <v>464</v>
          </cell>
          <cell r="H762">
            <v>44941</v>
          </cell>
          <cell r="J762" t="str">
            <v>Mature</v>
          </cell>
          <cell r="K762" t="str">
            <v>Fire Alarm Systems</v>
          </cell>
          <cell r="L762">
            <v>0</v>
          </cell>
          <cell r="M762">
            <v>0</v>
          </cell>
          <cell r="N762">
            <v>480.24</v>
          </cell>
        </row>
        <row r="763">
          <cell r="E763" t="str">
            <v>KZ715I</v>
          </cell>
          <cell r="F763" t="str">
            <v>KILSEN ISOLATOR BASE</v>
          </cell>
          <cell r="G763">
            <v>92</v>
          </cell>
          <cell r="H763">
            <v>44941</v>
          </cell>
          <cell r="J763" t="str">
            <v>Mature</v>
          </cell>
          <cell r="K763" t="str">
            <v>Fire Alarm Systems</v>
          </cell>
          <cell r="L763">
            <v>3</v>
          </cell>
          <cell r="M763">
            <v>2.9348416289592751E-2</v>
          </cell>
          <cell r="N763">
            <v>95.22</v>
          </cell>
        </row>
        <row r="764">
          <cell r="E764" t="str">
            <v>KZD705</v>
          </cell>
          <cell r="F764" t="str">
            <v>5 CONTACT DEEP BASE FOR KL700A AND KMD300 DEVICES</v>
          </cell>
          <cell r="G764">
            <v>34</v>
          </cell>
          <cell r="H764">
            <v>44941</v>
          </cell>
          <cell r="J764" t="str">
            <v>Mature</v>
          </cell>
          <cell r="K764" t="str">
            <v>Fire Alarm Systems</v>
          </cell>
          <cell r="L764">
            <v>0</v>
          </cell>
          <cell r="M764">
            <v>0</v>
          </cell>
          <cell r="N764">
            <v>35.19</v>
          </cell>
        </row>
        <row r="765">
          <cell r="E765" t="str">
            <v>LC1502</v>
          </cell>
          <cell r="F765" t="str">
            <v>1200/2000 2-LOOP EXTENSION CARD WITH ON BOARD SUPPLY</v>
          </cell>
          <cell r="G765">
            <v>974</v>
          </cell>
          <cell r="H765">
            <v>44941</v>
          </cell>
          <cell r="J765" t="str">
            <v>Mature</v>
          </cell>
          <cell r="K765" t="str">
            <v>Fire Alarm Systems</v>
          </cell>
          <cell r="L765">
            <v>32</v>
          </cell>
          <cell r="M765">
            <v>3.1669727149321267</v>
          </cell>
          <cell r="N765">
            <v>1008.09</v>
          </cell>
        </row>
        <row r="766">
          <cell r="E766" t="str">
            <v>LCD1200</v>
          </cell>
          <cell r="F766" t="str">
            <v>LCD DISPLAY FOR FP1200, FP12XXC AND FP28XXXC PANELS</v>
          </cell>
          <cell r="G766">
            <v>2010</v>
          </cell>
          <cell r="H766">
            <v>44941</v>
          </cell>
          <cell r="J766" t="str">
            <v>Mature</v>
          </cell>
          <cell r="K766" t="str">
            <v>Fire Alarm Systems</v>
          </cell>
          <cell r="L766">
            <v>3</v>
          </cell>
          <cell r="M766">
            <v>0.81218552036199099</v>
          </cell>
          <cell r="N766">
            <v>2080.35</v>
          </cell>
        </row>
        <row r="767">
          <cell r="E767" t="str">
            <v>LCD2000</v>
          </cell>
          <cell r="F767" t="str">
            <v>REPLACEMENT LCD FOR AN FP2XXX PANEL</v>
          </cell>
          <cell r="G767">
            <v>2010</v>
          </cell>
          <cell r="H767">
            <v>44941</v>
          </cell>
          <cell r="J767" t="str">
            <v>Mature</v>
          </cell>
          <cell r="K767" t="str">
            <v>Fire Alarm Systems</v>
          </cell>
          <cell r="L767">
            <v>2</v>
          </cell>
          <cell r="M767">
            <v>0.47021266968325803</v>
          </cell>
          <cell r="N767">
            <v>2080.35</v>
          </cell>
        </row>
        <row r="768">
          <cell r="E768" t="str">
            <v>LCD2011</v>
          </cell>
          <cell r="F768" t="str">
            <v>REPLACEMENT LCD FOR AN FR2000 REPEATER</v>
          </cell>
          <cell r="G768">
            <v>1753</v>
          </cell>
          <cell r="H768">
            <v>44941</v>
          </cell>
          <cell r="J768" t="str">
            <v>Sell-out</v>
          </cell>
          <cell r="K768" t="str">
            <v>Fire Alarm Systems</v>
          </cell>
          <cell r="L768">
            <v>0</v>
          </cell>
          <cell r="M768">
            <v>0</v>
          </cell>
          <cell r="N768">
            <v>1814.36</v>
          </cell>
        </row>
        <row r="769">
          <cell r="E769" t="str">
            <v>LON2000</v>
          </cell>
          <cell r="F769" t="str">
            <v>LON DEVICE DRIVER FOR FP1200/2000LON DEVICE DRIVER FOR FP1200/2000</v>
          </cell>
          <cell r="G769">
            <v>430</v>
          </cell>
          <cell r="H769">
            <v>44941</v>
          </cell>
          <cell r="J769" t="str">
            <v>Sell-out</v>
          </cell>
          <cell r="K769" t="str">
            <v>Fire Alarm Systems</v>
          </cell>
          <cell r="L769">
            <v>0</v>
          </cell>
          <cell r="M769">
            <v>0</v>
          </cell>
          <cell r="N769">
            <v>445.05</v>
          </cell>
        </row>
        <row r="770">
          <cell r="E770" t="str">
            <v>M500MF</v>
          </cell>
          <cell r="F770" t="str">
            <v>INTELLIGENT MONITOR MODULEINTELLIGENT MONITOR MODULE</v>
          </cell>
          <cell r="G770">
            <v>518</v>
          </cell>
          <cell r="H770">
            <v>44941</v>
          </cell>
          <cell r="J770" t="str">
            <v>Mature</v>
          </cell>
          <cell r="K770" t="str">
            <v>Fire Alarm Systems</v>
          </cell>
          <cell r="L770">
            <v>0</v>
          </cell>
          <cell r="M770">
            <v>0</v>
          </cell>
          <cell r="N770">
            <v>518</v>
          </cell>
        </row>
        <row r="771">
          <cell r="E771" t="str">
            <v>MFC-A</v>
          </cell>
          <cell r="F771" t="str">
            <v>FIRE CONTROL ACCESSORY,MULTI-FUNCTION ENCLOSURE,8"X14X3.5",REDFIRE CONTROL ACCESSORY,MULTI-FUNCTION ENCLOSURE,8"X14X3.5",RED</v>
          </cell>
          <cell r="G771">
            <v>732</v>
          </cell>
          <cell r="H771">
            <v>44941</v>
          </cell>
          <cell r="J771" t="str">
            <v>Mature</v>
          </cell>
          <cell r="K771" t="str">
            <v>Fire Alarm Systems</v>
          </cell>
          <cell r="L771">
            <v>0</v>
          </cell>
          <cell r="M771">
            <v>0</v>
          </cell>
          <cell r="N771">
            <v>732</v>
          </cell>
        </row>
        <row r="772">
          <cell r="E772" t="str">
            <v>MMXVR</v>
          </cell>
          <cell r="F772" t="str">
            <v>MULTI MODE TRANSCEIVER FOR 3-FIBMBMULTI MODE TRANSCEIVER FOR 3-FIBMB, REV 008</v>
          </cell>
          <cell r="G772">
            <v>3768</v>
          </cell>
          <cell r="H772">
            <v>44941</v>
          </cell>
          <cell r="J772" t="str">
            <v>Mature</v>
          </cell>
          <cell r="K772" t="str">
            <v>Fire Alarm Systems</v>
          </cell>
          <cell r="L772">
            <v>4</v>
          </cell>
          <cell r="M772">
            <v>0.31409610859728498</v>
          </cell>
          <cell r="N772">
            <v>3768</v>
          </cell>
        </row>
        <row r="773">
          <cell r="E773" t="str">
            <v>MMXVR-E</v>
          </cell>
          <cell r="F773" t="str">
            <v>Multi Mode Fiber Optic Transceiver, Standard Output, ROHS</v>
          </cell>
          <cell r="G773">
            <v>1274</v>
          </cell>
          <cell r="H773">
            <v>44941</v>
          </cell>
          <cell r="J773" t="str">
            <v>Mature</v>
          </cell>
          <cell r="K773" t="str">
            <v>Fire Alarm Systems</v>
          </cell>
          <cell r="L773">
            <v>0</v>
          </cell>
          <cell r="M773">
            <v>0</v>
          </cell>
          <cell r="N773">
            <v>1274</v>
          </cell>
        </row>
        <row r="774">
          <cell r="E774" t="str">
            <v>MN-ABPM</v>
          </cell>
          <cell r="F774" t="str">
            <v>AUDIO BRIDGEAUDIO BRIDGE_REV 002</v>
          </cell>
          <cell r="G774">
            <v>2018</v>
          </cell>
          <cell r="H774">
            <v>44941</v>
          </cell>
          <cell r="J774" t="str">
            <v>Mature</v>
          </cell>
          <cell r="K774" t="str">
            <v>Fire Alarm Systems</v>
          </cell>
          <cell r="L774">
            <v>0</v>
          </cell>
          <cell r="M774">
            <v>0</v>
          </cell>
          <cell r="N774">
            <v>2018</v>
          </cell>
        </row>
        <row r="775">
          <cell r="E775" t="str">
            <v>MN-BRKT1F</v>
          </cell>
          <cell r="F775" t="str">
            <v>MN Bracket, 1F</v>
          </cell>
          <cell r="G775">
            <v>2054</v>
          </cell>
          <cell r="H775">
            <v>44941</v>
          </cell>
          <cell r="J775" t="str">
            <v>Mature</v>
          </cell>
          <cell r="K775" t="str">
            <v>Fire Alarm Systems</v>
          </cell>
          <cell r="L775">
            <v>3</v>
          </cell>
          <cell r="M775">
            <v>0.47191615384615404</v>
          </cell>
          <cell r="N775">
            <v>2054</v>
          </cell>
        </row>
        <row r="776">
          <cell r="E776" t="str">
            <v>MN-BRKT3F</v>
          </cell>
          <cell r="F776" t="str">
            <v>MN BRACKET 3F_REV 003</v>
          </cell>
          <cell r="G776">
            <v>1952.13</v>
          </cell>
          <cell r="H776">
            <v>45051</v>
          </cell>
          <cell r="J776" t="str">
            <v>Mature</v>
          </cell>
          <cell r="K776" t="str">
            <v>Fire Alarm Systems</v>
          </cell>
          <cell r="L776">
            <v>0</v>
          </cell>
          <cell r="M776">
            <v>0</v>
          </cell>
          <cell r="N776">
            <v>1952.13</v>
          </cell>
        </row>
        <row r="777">
          <cell r="E777" t="str">
            <v>MN-COM1S</v>
          </cell>
          <cell r="F777" t="str">
            <v>TCP/IP TO RS232 INTERFACE MODULE FOR MNECTCP/IP TO RS232 INTERFACE MODULE FOR MNEC_REV 003</v>
          </cell>
          <cell r="G777">
            <v>7731</v>
          </cell>
          <cell r="H777">
            <v>44941</v>
          </cell>
          <cell r="J777" t="str">
            <v>Mature</v>
          </cell>
          <cell r="K777" t="str">
            <v>Fire Alarm Systems</v>
          </cell>
          <cell r="L777">
            <v>1</v>
          </cell>
          <cell r="M777">
            <v>0.58684710407239804</v>
          </cell>
          <cell r="N777">
            <v>7731</v>
          </cell>
        </row>
        <row r="778">
          <cell r="E778" t="str">
            <v>MN-FNS4C2F3</v>
          </cell>
          <cell r="F778" t="str">
            <v>4 Fast Ethernet (RJ45), 2 GB SFP, Layer 3 Lite.  24 VDC., REV 004</v>
          </cell>
          <cell r="G778">
            <v>57304</v>
          </cell>
          <cell r="H778">
            <v>44941</v>
          </cell>
          <cell r="J778" t="str">
            <v>Mature</v>
          </cell>
          <cell r="K778" t="str">
            <v>Fire Alarm Systems</v>
          </cell>
          <cell r="L778">
            <v>1</v>
          </cell>
          <cell r="M778">
            <v>3.4704991402714902</v>
          </cell>
          <cell r="N778">
            <v>57304</v>
          </cell>
        </row>
        <row r="779">
          <cell r="E779" t="str">
            <v>MN-FNS4HDK1</v>
          </cell>
          <cell r="F779" t="str">
            <v>MN Bracket, FNS4, REV 003</v>
          </cell>
          <cell r="G779">
            <v>833</v>
          </cell>
          <cell r="H779">
            <v>44941</v>
          </cell>
          <cell r="J779" t="str">
            <v>Mature</v>
          </cell>
          <cell r="K779" t="str">
            <v>Fire Alarm Systems</v>
          </cell>
          <cell r="L779">
            <v>2</v>
          </cell>
          <cell r="M779">
            <v>0.1266894570135747</v>
          </cell>
          <cell r="N779">
            <v>833</v>
          </cell>
        </row>
        <row r="780">
          <cell r="E780" t="str">
            <v>MN-FNS8C18F2</v>
          </cell>
          <cell r="F780" t="str">
            <v>8 Fast Ethernet, 2 GB SFP,L2, REV 003</v>
          </cell>
          <cell r="G780">
            <v>136226</v>
          </cell>
          <cell r="H780">
            <v>45040</v>
          </cell>
          <cell r="J780" t="str">
            <v>Sell-out</v>
          </cell>
          <cell r="K780" t="str">
            <v>Fire Alarm Systems</v>
          </cell>
          <cell r="L780">
            <v>0</v>
          </cell>
          <cell r="M780">
            <v>0</v>
          </cell>
          <cell r="N780">
            <v>136226</v>
          </cell>
        </row>
        <row r="781">
          <cell r="E781" t="str">
            <v>MN-FNS8C18FAC</v>
          </cell>
          <cell r="F781" t="str">
            <v>Cisco P.S., 100-250 VAC/VDC</v>
          </cell>
          <cell r="G781">
            <v>20319</v>
          </cell>
          <cell r="H781">
            <v>45040</v>
          </cell>
          <cell r="J781" t="str">
            <v>Sell-out</v>
          </cell>
          <cell r="K781" t="str">
            <v>Fire Alarm Systems</v>
          </cell>
          <cell r="L781">
            <v>2</v>
          </cell>
          <cell r="M781">
            <v>2.9567168325791902</v>
          </cell>
          <cell r="N781">
            <v>20319</v>
          </cell>
        </row>
        <row r="782">
          <cell r="E782" t="str">
            <v>MN-FNS8C2F3</v>
          </cell>
          <cell r="F782" t="str">
            <v>8 Fast Ethernet (RJ45), 2 GB Combo SFP/RJ45, Layer 3 Lite.  24 VDC., REV 004</v>
          </cell>
          <cell r="G782">
            <v>19831.88</v>
          </cell>
          <cell r="H782">
            <v>45190</v>
          </cell>
          <cell r="J782" t="str">
            <v>Mature</v>
          </cell>
          <cell r="K782" t="str">
            <v>Fire Alarm Systems</v>
          </cell>
          <cell r="L782">
            <v>0</v>
          </cell>
          <cell r="M782">
            <v>0</v>
          </cell>
          <cell r="N782">
            <v>19831.88</v>
          </cell>
        </row>
        <row r="783">
          <cell r="E783" t="str">
            <v>MN-FNS8HDK1</v>
          </cell>
          <cell r="F783" t="str">
            <v>MN Bracket, FNS8</v>
          </cell>
          <cell r="G783">
            <v>466.09</v>
          </cell>
          <cell r="H783">
            <v>45190</v>
          </cell>
          <cell r="J783" t="str">
            <v>Mature</v>
          </cell>
          <cell r="K783" t="str">
            <v>Fire Alarm Systems</v>
          </cell>
          <cell r="L783">
            <v>0</v>
          </cell>
          <cell r="M783">
            <v>0</v>
          </cell>
          <cell r="N783">
            <v>466.09</v>
          </cell>
        </row>
        <row r="784">
          <cell r="E784" t="str">
            <v>MN-FNSFEDSM10K</v>
          </cell>
          <cell r="F784" t="str">
            <v>SFP.  Single mode fiber, Dual filament, LC Connectors, FE, 0m to 10km, 9.5 dB fiber budget, 1310nm</v>
          </cell>
          <cell r="G784">
            <v>12774</v>
          </cell>
          <cell r="H784">
            <v>45041</v>
          </cell>
          <cell r="J784" t="str">
            <v>Mature</v>
          </cell>
          <cell r="K784" t="str">
            <v>Fire Alarm Systems</v>
          </cell>
          <cell r="L784">
            <v>0</v>
          </cell>
          <cell r="M784">
            <v>0</v>
          </cell>
          <cell r="N784">
            <v>12774</v>
          </cell>
        </row>
        <row r="785">
          <cell r="E785" t="str">
            <v>MN-FNSRMK1</v>
          </cell>
          <cell r="F785" t="str">
            <v>MN-FNS8C18F Inst kit</v>
          </cell>
          <cell r="G785">
            <v>2798</v>
          </cell>
          <cell r="H785">
            <v>45040</v>
          </cell>
          <cell r="J785" t="str">
            <v>Sell-out</v>
          </cell>
          <cell r="K785" t="str">
            <v>Fire Alarm Systems</v>
          </cell>
          <cell r="L785">
            <v>0</v>
          </cell>
          <cell r="M785">
            <v>0</v>
          </cell>
          <cell r="N785">
            <v>2798</v>
          </cell>
        </row>
        <row r="786">
          <cell r="E786" t="str">
            <v>MN-FVPN</v>
          </cell>
          <cell r="F786" t="str">
            <v>MN-FVPN VOIP ENCODER/DECODERMN-FVPN VOIP ENCODER/DECODER_REV 003</v>
          </cell>
          <cell r="G786">
            <v>11618</v>
          </cell>
          <cell r="H786">
            <v>44941</v>
          </cell>
          <cell r="J786" t="str">
            <v>Mature</v>
          </cell>
          <cell r="K786" t="str">
            <v>Fire Alarm Systems</v>
          </cell>
          <cell r="L786">
            <v>2</v>
          </cell>
          <cell r="M786">
            <v>1.766985203619909</v>
          </cell>
          <cell r="N786">
            <v>11618</v>
          </cell>
        </row>
        <row r="787">
          <cell r="E787" t="str">
            <v>MN-NETRLY4</v>
          </cell>
          <cell r="F787" t="str">
            <v>MNEC NETWORK RELAY MODULEMNEC NETWORK RELAY MODULE_REV 001</v>
          </cell>
          <cell r="G787">
            <v>6545.14</v>
          </cell>
          <cell r="H787">
            <v>45050</v>
          </cell>
          <cell r="J787" t="str">
            <v>Mature</v>
          </cell>
          <cell r="K787" t="str">
            <v>Fire Alarm Systems</v>
          </cell>
          <cell r="L787">
            <v>0</v>
          </cell>
          <cell r="M787">
            <v>0</v>
          </cell>
          <cell r="N787">
            <v>6545.14</v>
          </cell>
        </row>
        <row r="788">
          <cell r="E788" t="str">
            <v>MN-PASM2</v>
          </cell>
          <cell r="F788" t="str">
            <v>Preamp Supervision Module, Edwards</v>
          </cell>
          <cell r="G788">
            <v>1767</v>
          </cell>
          <cell r="H788">
            <v>44941</v>
          </cell>
          <cell r="J788" t="str">
            <v>Mature</v>
          </cell>
          <cell r="K788" t="str">
            <v>Fire Alarm Systems</v>
          </cell>
          <cell r="L788">
            <v>0</v>
          </cell>
          <cell r="M788">
            <v>0</v>
          </cell>
          <cell r="N788">
            <v>1767</v>
          </cell>
        </row>
        <row r="789">
          <cell r="E789" t="str">
            <v>MN-TK10</v>
          </cell>
          <cell r="F789" t="str">
            <v>MNEC TERMINAL BLOCK KIT_REV 002</v>
          </cell>
          <cell r="G789">
            <v>1540</v>
          </cell>
          <cell r="H789">
            <v>45040</v>
          </cell>
          <cell r="J789" t="str">
            <v>Mature</v>
          </cell>
          <cell r="K789" t="str">
            <v>Fire Alarm Systems</v>
          </cell>
          <cell r="L789">
            <v>0</v>
          </cell>
          <cell r="M789">
            <v>0</v>
          </cell>
          <cell r="N789">
            <v>1540</v>
          </cell>
        </row>
        <row r="790">
          <cell r="E790" t="str">
            <v>MPSR1-D45WX-GE</v>
          </cell>
          <cell r="F790" t="str">
            <v>Pull Station, Explosion-Proof, Single-action, DPDT, Cat 45 Key reset, terminal connections,</v>
          </cell>
          <cell r="G790">
            <v>7927</v>
          </cell>
          <cell r="H790">
            <v>44941</v>
          </cell>
          <cell r="J790" t="str">
            <v>Mature</v>
          </cell>
          <cell r="K790" t="str">
            <v>Fire Alarm Systems</v>
          </cell>
          <cell r="L790">
            <v>2</v>
          </cell>
          <cell r="M790">
            <v>1.27193484162896</v>
          </cell>
          <cell r="N790">
            <v>7927</v>
          </cell>
        </row>
        <row r="791">
          <cell r="E791" t="str">
            <v>MPSR2-S45W-GE</v>
          </cell>
          <cell r="F791" t="str">
            <v>Pull Station, Weather-Proof, Double-action, SPST, Cat 45 key reset, terminal connections</v>
          </cell>
          <cell r="G791">
            <v>1993</v>
          </cell>
          <cell r="H791">
            <v>44941</v>
          </cell>
          <cell r="J791" t="str">
            <v>NPI</v>
          </cell>
          <cell r="K791" t="str">
            <v>Fire Alarm Systems</v>
          </cell>
          <cell r="L791">
            <v>5</v>
          </cell>
          <cell r="M791">
            <v>0.75553031674208104</v>
          </cell>
          <cell r="N791">
            <v>1993</v>
          </cell>
        </row>
        <row r="792">
          <cell r="E792" t="str">
            <v>NC2011</v>
          </cell>
          <cell r="F792" t="str">
            <v>RS485 ARNET NETWORK CARDRS485 ARNET NETWORK CARD</v>
          </cell>
          <cell r="G792">
            <v>1355</v>
          </cell>
          <cell r="H792">
            <v>44941</v>
          </cell>
          <cell r="J792" t="str">
            <v>Mature</v>
          </cell>
          <cell r="K792" t="str">
            <v>Fire Alarm Systems</v>
          </cell>
          <cell r="L792">
            <v>10</v>
          </cell>
          <cell r="M792">
            <v>1.302516742081449</v>
          </cell>
          <cell r="N792">
            <v>1402.43</v>
          </cell>
        </row>
        <row r="793">
          <cell r="E793" t="str">
            <v>NC2051</v>
          </cell>
          <cell r="F793" t="str">
            <v>FIBRE OPTIC ARNET NETWORK CARDFIBRE OPTIC ARNET NETWORK CARD</v>
          </cell>
          <cell r="G793">
            <v>2414</v>
          </cell>
          <cell r="H793">
            <v>44941</v>
          </cell>
          <cell r="J793" t="str">
            <v>Mature</v>
          </cell>
          <cell r="K793" t="str">
            <v>Fire Alarm Systems</v>
          </cell>
          <cell r="L793">
            <v>4</v>
          </cell>
          <cell r="M793">
            <v>0.82141538461538499</v>
          </cell>
          <cell r="N793">
            <v>2498.4899999999998</v>
          </cell>
        </row>
        <row r="794">
          <cell r="E794" t="str">
            <v>NC-MC-0-G</v>
          </cell>
          <cell r="F794" t="str">
            <v>INT CONV MCP - 0? (GRN)</v>
          </cell>
          <cell r="G794">
            <v>95</v>
          </cell>
          <cell r="H794">
            <v>45186</v>
          </cell>
          <cell r="J794" t="str">
            <v>NPI</v>
          </cell>
          <cell r="K794" t="str">
            <v>Fire Alarm Systems</v>
          </cell>
          <cell r="L794">
            <v>17</v>
          </cell>
          <cell r="M794">
            <v>0.24823230769230792</v>
          </cell>
          <cell r="N794">
            <v>95</v>
          </cell>
        </row>
        <row r="795">
          <cell r="E795" t="str">
            <v>NC-MC-0-R</v>
          </cell>
          <cell r="F795" t="str">
            <v>INT CONV MCP - 0? (RED)</v>
          </cell>
          <cell r="G795">
            <v>197.13</v>
          </cell>
          <cell r="H795">
            <v>45170</v>
          </cell>
          <cell r="J795" t="str">
            <v>NPI</v>
          </cell>
          <cell r="K795" t="str">
            <v>Fire Alarm Systems</v>
          </cell>
          <cell r="L795">
            <v>0</v>
          </cell>
          <cell r="M795">
            <v>0</v>
          </cell>
          <cell r="N795">
            <v>197.13</v>
          </cell>
        </row>
        <row r="796">
          <cell r="E796" t="str">
            <v>NC-MC-0-U</v>
          </cell>
          <cell r="F796" t="str">
            <v>INT CONV MCP - 0? (BLUE)</v>
          </cell>
          <cell r="G796">
            <v>197.13</v>
          </cell>
          <cell r="H796">
            <v>45170</v>
          </cell>
          <cell r="J796" t="str">
            <v>NPI</v>
          </cell>
          <cell r="K796" t="str">
            <v>Fire Alarm Systems</v>
          </cell>
          <cell r="L796">
            <v>0</v>
          </cell>
          <cell r="M796">
            <v>0</v>
          </cell>
          <cell r="N796">
            <v>197.13</v>
          </cell>
        </row>
        <row r="797">
          <cell r="E797" t="str">
            <v>NC-MC-0-W</v>
          </cell>
          <cell r="F797" t="str">
            <v>INT CONV MCP - 0? (WHT)</v>
          </cell>
          <cell r="G797">
            <v>197.13</v>
          </cell>
          <cell r="H797">
            <v>45170</v>
          </cell>
          <cell r="J797" t="str">
            <v>NPI</v>
          </cell>
          <cell r="K797" t="str">
            <v>Fire Alarm Systems</v>
          </cell>
          <cell r="L797">
            <v>0</v>
          </cell>
          <cell r="M797">
            <v>0</v>
          </cell>
          <cell r="N797">
            <v>197.13</v>
          </cell>
        </row>
        <row r="798">
          <cell r="E798" t="str">
            <v>NC-MC-0-Y</v>
          </cell>
          <cell r="F798" t="str">
            <v>INT CONV MCP - 0? (YEL)</v>
          </cell>
          <cell r="G798">
            <v>197.13</v>
          </cell>
          <cell r="H798">
            <v>45170</v>
          </cell>
          <cell r="J798" t="str">
            <v>NPI</v>
          </cell>
          <cell r="K798" t="str">
            <v>Fire Alarm Systems</v>
          </cell>
          <cell r="L798">
            <v>0</v>
          </cell>
          <cell r="M798">
            <v>0</v>
          </cell>
          <cell r="N798">
            <v>197.13</v>
          </cell>
        </row>
        <row r="799">
          <cell r="E799" t="str">
            <v>NC-MC-100-R</v>
          </cell>
          <cell r="F799" t="str">
            <v>INT CONV MCP - 100? (RED)</v>
          </cell>
          <cell r="G799">
            <v>130</v>
          </cell>
          <cell r="H799">
            <v>45047</v>
          </cell>
          <cell r="J799" t="str">
            <v>NPI</v>
          </cell>
          <cell r="K799" t="str">
            <v>Fire Alarm Systems</v>
          </cell>
          <cell r="L799">
            <v>1</v>
          </cell>
          <cell r="M799">
            <v>1.38235294117647E-2</v>
          </cell>
          <cell r="N799">
            <v>130</v>
          </cell>
        </row>
        <row r="800">
          <cell r="E800" t="str">
            <v>NC-MC-IP-100-R</v>
          </cell>
          <cell r="F800" t="str">
            <v>INT CONV WP MCP - 100? (RED)</v>
          </cell>
          <cell r="G800">
            <v>47</v>
          </cell>
          <cell r="H800">
            <v>45062</v>
          </cell>
          <cell r="J800" t="str">
            <v>NPI</v>
          </cell>
          <cell r="K800" t="str">
            <v>Fire Alarm Systems</v>
          </cell>
          <cell r="L800">
            <v>0</v>
          </cell>
          <cell r="M800">
            <v>0</v>
          </cell>
          <cell r="N800">
            <v>47</v>
          </cell>
        </row>
        <row r="801">
          <cell r="E801" t="str">
            <v>NE2011</v>
          </cell>
          <cell r="F801" t="str">
            <v>RS485 EXTENSION CARDRS485 EXTENSION CARD</v>
          </cell>
          <cell r="G801">
            <v>287</v>
          </cell>
          <cell r="H801">
            <v>44941</v>
          </cell>
          <cell r="J801" t="str">
            <v>Mature</v>
          </cell>
          <cell r="K801" t="str">
            <v>Fire Alarm Systems</v>
          </cell>
          <cell r="L801">
            <v>12</v>
          </cell>
          <cell r="M801">
            <v>0.37048972850678707</v>
          </cell>
          <cell r="N801">
            <v>297.05</v>
          </cell>
        </row>
        <row r="802">
          <cell r="E802" t="str">
            <v>NE2051</v>
          </cell>
          <cell r="F802" t="str">
            <v>FIBRE OPTIC EXTENSION CARDFIBRE OPTIC EXTENSION CARD</v>
          </cell>
          <cell r="G802">
            <v>1135</v>
          </cell>
          <cell r="H802">
            <v>44941</v>
          </cell>
          <cell r="J802" t="str">
            <v>Mature</v>
          </cell>
          <cell r="K802" t="str">
            <v>Fire Alarm Systems</v>
          </cell>
          <cell r="L802">
            <v>6</v>
          </cell>
          <cell r="M802">
            <v>0.78448529411764789</v>
          </cell>
          <cell r="N802">
            <v>1174.73</v>
          </cell>
        </row>
        <row r="803">
          <cell r="E803" t="str">
            <v>N-MC-AFM-G</v>
          </cell>
          <cell r="F803" t="str">
            <v>INT MCP ACC - FLUSH MNT ADAPT (GREEN)</v>
          </cell>
          <cell r="G803">
            <v>74</v>
          </cell>
          <cell r="H803">
            <v>45186</v>
          </cell>
          <cell r="J803" t="str">
            <v>NPI</v>
          </cell>
          <cell r="K803" t="str">
            <v>Fire Alarm Systems</v>
          </cell>
          <cell r="L803">
            <v>0</v>
          </cell>
          <cell r="M803">
            <v>0</v>
          </cell>
          <cell r="N803">
            <v>74</v>
          </cell>
        </row>
        <row r="804">
          <cell r="E804" t="str">
            <v>N-MC-BB-G</v>
          </cell>
          <cell r="F804" t="str">
            <v>INT MCP ACC - BACK BOX (GRN)</v>
          </cell>
          <cell r="G804">
            <v>28</v>
          </cell>
          <cell r="H804">
            <v>45186</v>
          </cell>
          <cell r="J804" t="str">
            <v>Mature</v>
          </cell>
          <cell r="K804" t="str">
            <v>Fire Alarm Systems</v>
          </cell>
          <cell r="L804">
            <v>15</v>
          </cell>
          <cell r="M804">
            <v>3.8739909502262471E-2</v>
          </cell>
          <cell r="N804">
            <v>28</v>
          </cell>
        </row>
        <row r="805">
          <cell r="E805" t="str">
            <v>N-MC-BB-U</v>
          </cell>
          <cell r="F805" t="str">
            <v>INT MCP ACC - BACK BOX (BLUE)</v>
          </cell>
          <cell r="G805">
            <v>29</v>
          </cell>
          <cell r="H805">
            <v>45203</v>
          </cell>
          <cell r="J805" t="str">
            <v>Mature</v>
          </cell>
          <cell r="K805" t="str">
            <v>Fire Alarm Systems</v>
          </cell>
          <cell r="L805">
            <v>0</v>
          </cell>
          <cell r="M805">
            <v>0</v>
          </cell>
          <cell r="N805">
            <v>29</v>
          </cell>
        </row>
        <row r="806">
          <cell r="E806" t="str">
            <v>N-MC-BS</v>
          </cell>
          <cell r="F806" t="str">
            <v>[5 PACK] INT MCP ACC - BREAKABLE SEAL</v>
          </cell>
          <cell r="G806">
            <v>63</v>
          </cell>
          <cell r="H806">
            <v>45186</v>
          </cell>
          <cell r="J806" t="str">
            <v>Mature</v>
          </cell>
          <cell r="K806" t="str">
            <v>Fire Alarm Systems</v>
          </cell>
          <cell r="L806">
            <v>0</v>
          </cell>
          <cell r="M806">
            <v>0</v>
          </cell>
          <cell r="N806">
            <v>63</v>
          </cell>
        </row>
        <row r="807">
          <cell r="E807" t="str">
            <v>N-MC-FC</v>
          </cell>
          <cell r="F807" t="str">
            <v>INT MCP ACC - FLIP COVER</v>
          </cell>
          <cell r="G807">
            <v>21</v>
          </cell>
          <cell r="H807">
            <v>45186</v>
          </cell>
          <cell r="J807" t="str">
            <v>Mature</v>
          </cell>
          <cell r="K807" t="str">
            <v>Fire Alarm Systems</v>
          </cell>
          <cell r="L807">
            <v>0</v>
          </cell>
          <cell r="M807">
            <v>0</v>
          </cell>
          <cell r="N807">
            <v>21</v>
          </cell>
        </row>
        <row r="808">
          <cell r="E808" t="str">
            <v>N-MC-FE</v>
          </cell>
          <cell r="F808" t="str">
            <v>[10 PACK] INT MCP ACC - FRA ELE</v>
          </cell>
          <cell r="G808">
            <v>66</v>
          </cell>
          <cell r="H808">
            <v>45186</v>
          </cell>
          <cell r="J808" t="str">
            <v>Mature</v>
          </cell>
          <cell r="K808" t="str">
            <v>Fire Alarm Systems</v>
          </cell>
          <cell r="L808">
            <v>10</v>
          </cell>
          <cell r="M808">
            <v>7.9538461538461502E-2</v>
          </cell>
          <cell r="N808">
            <v>66</v>
          </cell>
        </row>
        <row r="809">
          <cell r="E809" t="str">
            <v>N-MC-K</v>
          </cell>
          <cell r="F809" t="str">
            <v>[10 PACK] INT MCP ACC - TST KEY</v>
          </cell>
          <cell r="G809">
            <v>36</v>
          </cell>
          <cell r="H809">
            <v>45186</v>
          </cell>
          <cell r="J809" t="str">
            <v>Mature</v>
          </cell>
          <cell r="K809" t="str">
            <v>Fire Alarm Systems</v>
          </cell>
          <cell r="L809">
            <v>0</v>
          </cell>
          <cell r="M809">
            <v>0</v>
          </cell>
          <cell r="N809">
            <v>36</v>
          </cell>
        </row>
        <row r="810">
          <cell r="E810" t="str">
            <v>N-MC-KM</v>
          </cell>
          <cell r="F810" t="str">
            <v>[10 PACK] INT MCP ACC - METAL TST KEY</v>
          </cell>
          <cell r="G810">
            <v>87</v>
          </cell>
          <cell r="H810">
            <v>45186</v>
          </cell>
          <cell r="J810" t="str">
            <v>Mature</v>
          </cell>
          <cell r="K810" t="str">
            <v>Fire Alarm Systems</v>
          </cell>
          <cell r="L810">
            <v>0</v>
          </cell>
          <cell r="M810">
            <v>0</v>
          </cell>
          <cell r="N810">
            <v>87</v>
          </cell>
        </row>
        <row r="811">
          <cell r="E811" t="str">
            <v>N-MC-PC</v>
          </cell>
          <cell r="F811" t="str">
            <v>[20 PACK] INT MCP ACC - CONNECTOR</v>
          </cell>
          <cell r="G811">
            <v>430</v>
          </cell>
          <cell r="H811">
            <v>45186</v>
          </cell>
          <cell r="J811" t="str">
            <v>Mature</v>
          </cell>
          <cell r="K811" t="str">
            <v>Fire Alarm Systems</v>
          </cell>
          <cell r="L811">
            <v>0</v>
          </cell>
          <cell r="M811">
            <v>0</v>
          </cell>
          <cell r="N811">
            <v>430</v>
          </cell>
        </row>
        <row r="812">
          <cell r="E812" t="str">
            <v>N-MC-RE</v>
          </cell>
          <cell r="F812" t="str">
            <v>INT MCP ACC - RES ELE</v>
          </cell>
          <cell r="G812">
            <v>22</v>
          </cell>
          <cell r="H812">
            <v>45186</v>
          </cell>
          <cell r="J812" t="str">
            <v>Mature</v>
          </cell>
          <cell r="K812" t="str">
            <v>Fire Alarm Systems</v>
          </cell>
          <cell r="L812">
            <v>0</v>
          </cell>
          <cell r="M812">
            <v>0</v>
          </cell>
          <cell r="N812">
            <v>22</v>
          </cell>
        </row>
        <row r="813">
          <cell r="E813" t="str">
            <v>N-MC-S-G</v>
          </cell>
          <cell r="F813" t="str">
            <v>INT MCP ACC - SKIRT (GREEN)</v>
          </cell>
          <cell r="G813">
            <v>52</v>
          </cell>
          <cell r="H813">
            <v>45186</v>
          </cell>
          <cell r="J813" t="str">
            <v>NPI</v>
          </cell>
          <cell r="K813" t="str">
            <v>Fire Alarm Systems</v>
          </cell>
          <cell r="L813">
            <v>0</v>
          </cell>
          <cell r="M813">
            <v>0</v>
          </cell>
          <cell r="N813">
            <v>52</v>
          </cell>
        </row>
        <row r="814">
          <cell r="E814" t="str">
            <v>NP-25</v>
          </cell>
          <cell r="F814" t="str">
            <v>DEVICE SUSPENSION BRACKET, 25 CM</v>
          </cell>
          <cell r="G814">
            <v>172</v>
          </cell>
          <cell r="H814">
            <v>44941</v>
          </cell>
          <cell r="J814" t="str">
            <v>Mature</v>
          </cell>
          <cell r="K814" t="str">
            <v>Fire Alarm Systems</v>
          </cell>
          <cell r="L814">
            <v>0</v>
          </cell>
          <cell r="M814">
            <v>0</v>
          </cell>
          <cell r="N814">
            <v>178.02</v>
          </cell>
        </row>
        <row r="815">
          <cell r="E815" t="str">
            <v>OR2000</v>
          </cell>
          <cell r="F815" t="str">
            <v>OPTICAL REFLECTOR FOR FD2OOO</v>
          </cell>
          <cell r="G815">
            <v>346</v>
          </cell>
          <cell r="H815">
            <v>44941</v>
          </cell>
          <cell r="J815" t="str">
            <v>Mature</v>
          </cell>
          <cell r="K815" t="str">
            <v>Fire Alarm Systems</v>
          </cell>
          <cell r="L815">
            <v>3</v>
          </cell>
          <cell r="M815">
            <v>0.13245067873303201</v>
          </cell>
          <cell r="N815">
            <v>358.11</v>
          </cell>
        </row>
        <row r="816">
          <cell r="E816" t="str">
            <v>PA25/3L</v>
          </cell>
          <cell r="F816" t="str">
            <v>REMOTE LED INDICATOR, LOW POWER</v>
          </cell>
          <cell r="G816">
            <v>49.1</v>
          </cell>
          <cell r="H816">
            <v>45204</v>
          </cell>
          <cell r="J816" t="str">
            <v>Mature</v>
          </cell>
          <cell r="K816" t="str">
            <v>Fire Alarm Systems</v>
          </cell>
          <cell r="L816">
            <v>711</v>
          </cell>
          <cell r="M816">
            <v>3.5382663348416288</v>
          </cell>
          <cell r="N816">
            <v>50.82</v>
          </cell>
        </row>
        <row r="817">
          <cell r="E817" t="str">
            <v>PCC2000</v>
          </cell>
          <cell r="F817" t="str">
            <v>1200/2000 CONFIGURATION SOFTWARE</v>
          </cell>
          <cell r="G817">
            <v>1220</v>
          </cell>
          <cell r="H817">
            <v>44941</v>
          </cell>
          <cell r="J817" t="str">
            <v>Mature</v>
          </cell>
          <cell r="K817" t="str">
            <v>Fire Alarm Systems</v>
          </cell>
          <cell r="L817">
            <v>0</v>
          </cell>
          <cell r="M817">
            <v>0</v>
          </cell>
          <cell r="N817">
            <v>1262.7</v>
          </cell>
        </row>
        <row r="818">
          <cell r="E818" t="str">
            <v>PG700N</v>
          </cell>
          <cell r="F818" t="str">
            <v>KILSEN KL700A/KL700 DEVICE PROGRAMMER AND CALIBRATION UNIT</v>
          </cell>
          <cell r="G818">
            <v>1625</v>
          </cell>
          <cell r="H818">
            <v>44941</v>
          </cell>
          <cell r="J818" t="str">
            <v>Mature</v>
          </cell>
          <cell r="K818" t="str">
            <v>Fire Alarm Systems</v>
          </cell>
          <cell r="L818">
            <v>0</v>
          </cell>
          <cell r="M818">
            <v>0</v>
          </cell>
          <cell r="N818">
            <v>1681.88</v>
          </cell>
        </row>
        <row r="819">
          <cell r="E819" t="str">
            <v>PM700BAT</v>
          </cell>
          <cell r="F819" t="str">
            <v>EXTERNAL BATTERY BOX FOR USE WITH PM705C</v>
          </cell>
          <cell r="G819">
            <v>1101</v>
          </cell>
          <cell r="H819">
            <v>44941</v>
          </cell>
          <cell r="J819" t="str">
            <v>Mature</v>
          </cell>
          <cell r="K819" t="str">
            <v>Fire Alarm Systems</v>
          </cell>
          <cell r="L819">
            <v>1</v>
          </cell>
          <cell r="M819">
            <v>0.117074660633484</v>
          </cell>
          <cell r="N819">
            <v>1101</v>
          </cell>
        </row>
        <row r="820">
          <cell r="E820" t="str">
            <v>PM700BC</v>
          </cell>
          <cell r="F820" t="str">
            <v>BATTERY EXTENSION LEAD FOR PM705C</v>
          </cell>
          <cell r="G820">
            <v>188</v>
          </cell>
          <cell r="H820">
            <v>44941</v>
          </cell>
          <cell r="J820" t="str">
            <v>Sell-out</v>
          </cell>
          <cell r="K820" t="str">
            <v>Fire Alarm Systems</v>
          </cell>
          <cell r="L820">
            <v>0</v>
          </cell>
          <cell r="M820">
            <v>0</v>
          </cell>
          <cell r="N820">
            <v>194.58</v>
          </cell>
        </row>
        <row r="821">
          <cell r="E821" t="str">
            <v>PP46137-0067</v>
          </cell>
          <cell r="F821" t="str">
            <v>WINDOW INSERT</v>
          </cell>
          <cell r="G821">
            <v>84</v>
          </cell>
          <cell r="H821">
            <v>44941</v>
          </cell>
          <cell r="J821" t="str">
            <v>Mature</v>
          </cell>
          <cell r="K821" t="str">
            <v>Fire Alarm Systems</v>
          </cell>
          <cell r="L821">
            <v>0</v>
          </cell>
          <cell r="M821">
            <v>0</v>
          </cell>
          <cell r="N821">
            <v>84</v>
          </cell>
        </row>
        <row r="822">
          <cell r="E822" t="str">
            <v>PS1200N</v>
          </cell>
          <cell r="F822" t="str">
            <v>FP1200C/FP2000C PSU PCB</v>
          </cell>
          <cell r="G822">
            <v>1563</v>
          </cell>
          <cell r="H822">
            <v>44941</v>
          </cell>
          <cell r="J822" t="str">
            <v>Mature</v>
          </cell>
          <cell r="K822" t="str">
            <v>Fire Alarm Systems</v>
          </cell>
          <cell r="L822">
            <v>12</v>
          </cell>
          <cell r="M822">
            <v>2.0005666968325766</v>
          </cell>
          <cell r="N822">
            <v>1617.71</v>
          </cell>
        </row>
        <row r="823">
          <cell r="E823" t="str">
            <v>PS2000N</v>
          </cell>
          <cell r="F823" t="str">
            <v>PSU FP12XXC/FP2XXXC</v>
          </cell>
          <cell r="G823">
            <v>1563</v>
          </cell>
          <cell r="H823">
            <v>44941</v>
          </cell>
          <cell r="J823" t="str">
            <v>Mature</v>
          </cell>
          <cell r="K823" t="str">
            <v>Fire Alarm Systems</v>
          </cell>
          <cell r="L823">
            <v>3</v>
          </cell>
          <cell r="M823">
            <v>0.56508461538461496</v>
          </cell>
          <cell r="N823">
            <v>1617.71</v>
          </cell>
        </row>
        <row r="824">
          <cell r="E824" t="str">
            <v>PT971</v>
          </cell>
          <cell r="F824" t="str">
            <v>APOLLO INTRINSIC SAFE 1-CHANNEL PROTOCOL TRANSLATOR (55000-855)</v>
          </cell>
          <cell r="G824">
            <v>1848</v>
          </cell>
          <cell r="H824">
            <v>44941</v>
          </cell>
          <cell r="J824" t="str">
            <v>Mature</v>
          </cell>
          <cell r="K824" t="str">
            <v>Fire Alarm Systems</v>
          </cell>
          <cell r="L824">
            <v>0</v>
          </cell>
          <cell r="M824">
            <v>0</v>
          </cell>
          <cell r="N824">
            <v>1912.68</v>
          </cell>
        </row>
        <row r="825">
          <cell r="E825" t="str">
            <v>RB2016</v>
          </cell>
          <cell r="F825" t="str">
            <v>16 WAY RELAY CARD FOR FP1200/2000</v>
          </cell>
          <cell r="G825">
            <v>1604</v>
          </cell>
          <cell r="H825">
            <v>44941</v>
          </cell>
          <cell r="J825" t="str">
            <v>Sell-out</v>
          </cell>
          <cell r="K825" t="str">
            <v>Fire Alarm Systems</v>
          </cell>
          <cell r="L825">
            <v>2</v>
          </cell>
          <cell r="M825">
            <v>0.37523438914027202</v>
          </cell>
          <cell r="N825">
            <v>1660.14</v>
          </cell>
        </row>
        <row r="826">
          <cell r="E826" t="str">
            <v>RLCM/B</v>
          </cell>
          <cell r="F826" t="str">
            <v>SEMI-FLUSH WALL BOX FOR LCDANN</v>
          </cell>
          <cell r="G826">
            <v>618</v>
          </cell>
          <cell r="H826">
            <v>44941</v>
          </cell>
          <cell r="J826" t="str">
            <v>Mature</v>
          </cell>
          <cell r="K826" t="str">
            <v>Fire Alarm Systems</v>
          </cell>
          <cell r="L826">
            <v>0</v>
          </cell>
          <cell r="M826">
            <v>0</v>
          </cell>
          <cell r="N826">
            <v>618</v>
          </cell>
        </row>
        <row r="827">
          <cell r="E827" t="str">
            <v>RLCM/B-S</v>
          </cell>
          <cell r="F827" t="str">
            <v>SURFACE WALL BOX FOR LCDANN</v>
          </cell>
          <cell r="G827">
            <v>364</v>
          </cell>
          <cell r="H827">
            <v>44941</v>
          </cell>
          <cell r="J827" t="str">
            <v>Mature</v>
          </cell>
          <cell r="K827" t="str">
            <v>Fire Alarm Systems</v>
          </cell>
          <cell r="L827">
            <v>0</v>
          </cell>
          <cell r="M827">
            <v>0</v>
          </cell>
          <cell r="N827">
            <v>364</v>
          </cell>
        </row>
        <row r="828">
          <cell r="E828" t="str">
            <v>S700</v>
          </cell>
          <cell r="F828" t="str">
            <v>Surface Mount Supplement for Kilsen 700 Series Bases</v>
          </cell>
          <cell r="G828">
            <v>7</v>
          </cell>
          <cell r="H828">
            <v>44941</v>
          </cell>
          <cell r="J828" t="str">
            <v>Mature</v>
          </cell>
          <cell r="K828" t="str">
            <v>Fire Alarm Systems</v>
          </cell>
          <cell r="L828">
            <v>0</v>
          </cell>
          <cell r="M828">
            <v>0</v>
          </cell>
          <cell r="N828">
            <v>7.25</v>
          </cell>
        </row>
        <row r="829">
          <cell r="E829" t="str">
            <v>SC-006-004</v>
          </cell>
          <cell r="F829" t="str">
            <v>SC 6V 4AH BATTERY</v>
          </cell>
          <cell r="G829">
            <v>110</v>
          </cell>
          <cell r="H829">
            <v>44941</v>
          </cell>
          <cell r="J829" t="str">
            <v>Mature</v>
          </cell>
          <cell r="K829" t="str">
            <v>Fire Alarm Systems</v>
          </cell>
          <cell r="L829">
            <v>0</v>
          </cell>
          <cell r="M829">
            <v>0</v>
          </cell>
          <cell r="N829">
            <v>110</v>
          </cell>
        </row>
        <row r="830">
          <cell r="E830" t="str">
            <v>SC008CO</v>
          </cell>
          <cell r="F830" t="str">
            <v>CO FIRE DETECTOR TEST SPRAY</v>
          </cell>
          <cell r="G830">
            <v>138</v>
          </cell>
          <cell r="H830">
            <v>44941</v>
          </cell>
          <cell r="J830" t="str">
            <v>Mature</v>
          </cell>
          <cell r="K830" t="str">
            <v>Fire Alarm Systems</v>
          </cell>
          <cell r="L830">
            <v>0</v>
          </cell>
          <cell r="M830">
            <v>0</v>
          </cell>
          <cell r="N830">
            <v>142.83000000000001</v>
          </cell>
        </row>
        <row r="831">
          <cell r="E831" t="str">
            <v>SC010</v>
          </cell>
          <cell r="F831" t="str">
            <v>AEROSOL TEST SPRAY FOR SMOKE DETECTORS, HFC FREE</v>
          </cell>
          <cell r="G831">
            <v>250</v>
          </cell>
          <cell r="H831">
            <v>44941</v>
          </cell>
          <cell r="J831" t="str">
            <v>Mature</v>
          </cell>
          <cell r="K831" t="str">
            <v>Fire Alarm Systems</v>
          </cell>
          <cell r="L831">
            <v>134</v>
          </cell>
          <cell r="M831">
            <v>3.4744909502262442</v>
          </cell>
          <cell r="N831">
            <v>258.75</v>
          </cell>
        </row>
        <row r="832">
          <cell r="E832" t="str">
            <v>SC-11-1201-0001-18</v>
          </cell>
          <cell r="F832" t="str">
            <v>SC RF CTRLPNL 230VAC (POL)</v>
          </cell>
          <cell r="G832">
            <v>2508</v>
          </cell>
          <cell r="H832">
            <v>44941</v>
          </cell>
          <cell r="J832" t="str">
            <v>Mature</v>
          </cell>
          <cell r="K832" t="str">
            <v>Fire Alarm Systems</v>
          </cell>
          <cell r="L832">
            <v>20</v>
          </cell>
          <cell r="M832">
            <v>5.1316343891402703</v>
          </cell>
          <cell r="N832">
            <v>2508</v>
          </cell>
        </row>
        <row r="833">
          <cell r="E833" t="str">
            <v>SC-11-1201-0001-99</v>
          </cell>
          <cell r="F833" t="str">
            <v>SC RF CTRLPNL 230VAC (ENG-INT)</v>
          </cell>
          <cell r="G833">
            <v>2508</v>
          </cell>
          <cell r="H833">
            <v>44941</v>
          </cell>
          <cell r="J833" t="str">
            <v>Mature</v>
          </cell>
          <cell r="K833" t="str">
            <v>Fire Alarm Systems</v>
          </cell>
          <cell r="L833">
            <v>0</v>
          </cell>
          <cell r="M833">
            <v>0</v>
          </cell>
          <cell r="N833">
            <v>2508</v>
          </cell>
        </row>
        <row r="834">
          <cell r="E834" t="str">
            <v>SC-11-2201-0001-18</v>
          </cell>
          <cell r="F834" t="str">
            <v>SC RF CTRLPNL 24VDC (POL)</v>
          </cell>
          <cell r="G834">
            <v>2223</v>
          </cell>
          <cell r="H834">
            <v>44941</v>
          </cell>
          <cell r="J834" t="str">
            <v>Mature</v>
          </cell>
          <cell r="K834" t="str">
            <v>Fire Alarm Systems</v>
          </cell>
          <cell r="L834">
            <v>6</v>
          </cell>
          <cell r="M834">
            <v>1.3643185520361969</v>
          </cell>
          <cell r="N834">
            <v>2223</v>
          </cell>
        </row>
        <row r="835">
          <cell r="E835" t="str">
            <v>SC-21-0200-0001-99</v>
          </cell>
          <cell r="F835" t="str">
            <v>SC SMOKE/HT DETECTOR</v>
          </cell>
          <cell r="G835">
            <v>659</v>
          </cell>
          <cell r="H835">
            <v>44941</v>
          </cell>
          <cell r="J835" t="str">
            <v>Mature</v>
          </cell>
          <cell r="K835" t="str">
            <v>Fire Alarm Systems</v>
          </cell>
          <cell r="L835">
            <v>0</v>
          </cell>
          <cell r="M835">
            <v>0</v>
          </cell>
          <cell r="N835">
            <v>659</v>
          </cell>
        </row>
        <row r="836">
          <cell r="E836" t="str">
            <v>SC-22-0200-0001-99</v>
          </cell>
          <cell r="F836" t="str">
            <v>SC SMOKE/HT COMB SND</v>
          </cell>
          <cell r="G836">
            <v>1043</v>
          </cell>
          <cell r="H836">
            <v>44941</v>
          </cell>
          <cell r="J836" t="str">
            <v>Mature</v>
          </cell>
          <cell r="K836" t="str">
            <v>Fire Alarm Systems</v>
          </cell>
          <cell r="L836">
            <v>0</v>
          </cell>
          <cell r="M836">
            <v>0</v>
          </cell>
          <cell r="N836">
            <v>1043</v>
          </cell>
        </row>
        <row r="837">
          <cell r="E837" t="str">
            <v>SC-23-0220-0001-99</v>
          </cell>
          <cell r="F837" t="str">
            <v>SC SMOKE/HT COMB SNDVAD WH FLSH</v>
          </cell>
          <cell r="G837">
            <v>1471</v>
          </cell>
          <cell r="H837">
            <v>44941</v>
          </cell>
          <cell r="J837" t="str">
            <v>Mature</v>
          </cell>
          <cell r="K837" t="str">
            <v>Fire Alarm Systems</v>
          </cell>
          <cell r="L837">
            <v>0</v>
          </cell>
          <cell r="M837">
            <v>0</v>
          </cell>
          <cell r="N837">
            <v>1471</v>
          </cell>
        </row>
        <row r="838">
          <cell r="E838" t="str">
            <v>SC-31-0100-0001-18</v>
          </cell>
          <cell r="F838" t="str">
            <v>SC SND RED (POL)</v>
          </cell>
          <cell r="G838">
            <v>703</v>
          </cell>
          <cell r="H838">
            <v>44941</v>
          </cell>
          <cell r="J838" t="str">
            <v>Mature</v>
          </cell>
          <cell r="K838" t="str">
            <v>Fire Alarm Systems</v>
          </cell>
          <cell r="L838">
            <v>0</v>
          </cell>
          <cell r="M838">
            <v>0</v>
          </cell>
          <cell r="N838">
            <v>703</v>
          </cell>
        </row>
        <row r="839">
          <cell r="E839" t="str">
            <v>SC-31-0100-0001-99</v>
          </cell>
          <cell r="F839" t="str">
            <v>SC SND RED</v>
          </cell>
          <cell r="G839">
            <v>703</v>
          </cell>
          <cell r="H839">
            <v>44941</v>
          </cell>
          <cell r="J839" t="str">
            <v>Mature</v>
          </cell>
          <cell r="K839" t="str">
            <v>Fire Alarm Systems</v>
          </cell>
          <cell r="L839">
            <v>0</v>
          </cell>
          <cell r="M839">
            <v>0</v>
          </cell>
          <cell r="N839">
            <v>703</v>
          </cell>
        </row>
        <row r="840">
          <cell r="E840" t="str">
            <v>SC-31-0200-0001-99</v>
          </cell>
          <cell r="F840" t="str">
            <v>SC SND WHITE</v>
          </cell>
          <cell r="G840">
            <v>703</v>
          </cell>
          <cell r="H840">
            <v>44941</v>
          </cell>
          <cell r="J840" t="str">
            <v>Mature</v>
          </cell>
          <cell r="K840" t="str">
            <v>Fire Alarm Systems</v>
          </cell>
          <cell r="L840">
            <v>0</v>
          </cell>
          <cell r="M840">
            <v>0</v>
          </cell>
          <cell r="N840">
            <v>703</v>
          </cell>
        </row>
        <row r="841">
          <cell r="E841" t="str">
            <v>SC-32-0120-0001-99</v>
          </cell>
          <cell r="F841" t="str">
            <v>SC SND/WALL VAD RED,WHITE FLASH</v>
          </cell>
          <cell r="G841">
            <v>1043</v>
          </cell>
          <cell r="H841">
            <v>44941</v>
          </cell>
          <cell r="J841" t="str">
            <v>Mature</v>
          </cell>
          <cell r="K841" t="str">
            <v>Fire Alarm Systems</v>
          </cell>
          <cell r="L841">
            <v>0</v>
          </cell>
          <cell r="M841">
            <v>0</v>
          </cell>
          <cell r="N841">
            <v>1043</v>
          </cell>
        </row>
        <row r="842">
          <cell r="E842" t="str">
            <v>SC-41-0200-0001-99</v>
          </cell>
          <cell r="F842" t="str">
            <v>SC DUAL IN DUAL OUT DEV FIRE ZNS</v>
          </cell>
          <cell r="G842">
            <v>878</v>
          </cell>
          <cell r="H842">
            <v>44941</v>
          </cell>
          <cell r="J842" t="str">
            <v>Mature</v>
          </cell>
          <cell r="K842" t="str">
            <v>Fire Alarm Systems</v>
          </cell>
          <cell r="L842">
            <v>138</v>
          </cell>
          <cell r="M842">
            <v>12.37710760181</v>
          </cell>
          <cell r="N842">
            <v>878</v>
          </cell>
        </row>
        <row r="843">
          <cell r="E843" t="str">
            <v>SC-43-0200-0001-99</v>
          </cell>
          <cell r="F843" t="str">
            <v>SC INFO CONTACT MONITOR</v>
          </cell>
          <cell r="G843">
            <v>183</v>
          </cell>
          <cell r="H843">
            <v>44941</v>
          </cell>
          <cell r="J843" t="str">
            <v>Mature</v>
          </cell>
          <cell r="K843" t="str">
            <v>Fire Alarm Systems</v>
          </cell>
          <cell r="L843">
            <v>0</v>
          </cell>
          <cell r="M843">
            <v>0</v>
          </cell>
          <cell r="N843">
            <v>183</v>
          </cell>
        </row>
        <row r="844">
          <cell r="E844" t="str">
            <v>SC-51-0100-0001-18</v>
          </cell>
          <cell r="F844" t="str">
            <v>SC FIRE MCP (POL)</v>
          </cell>
          <cell r="G844">
            <v>659</v>
          </cell>
          <cell r="H844">
            <v>44941</v>
          </cell>
          <cell r="J844" t="str">
            <v>Mature</v>
          </cell>
          <cell r="K844" t="str">
            <v>Fire Alarm Systems</v>
          </cell>
          <cell r="L844">
            <v>0</v>
          </cell>
          <cell r="M844">
            <v>0</v>
          </cell>
          <cell r="N844">
            <v>659</v>
          </cell>
        </row>
        <row r="845">
          <cell r="E845" t="str">
            <v>SC-51-0100-0001-99</v>
          </cell>
          <cell r="F845" t="str">
            <v>SC FIRE MCP</v>
          </cell>
          <cell r="G845">
            <v>659</v>
          </cell>
          <cell r="H845">
            <v>44941</v>
          </cell>
          <cell r="J845" t="str">
            <v>Mature</v>
          </cell>
          <cell r="K845" t="str">
            <v>Fire Alarm Systems</v>
          </cell>
          <cell r="L845">
            <v>20</v>
          </cell>
          <cell r="M845">
            <v>1.3474751131221701</v>
          </cell>
          <cell r="N845">
            <v>659</v>
          </cell>
        </row>
        <row r="846">
          <cell r="E846" t="str">
            <v>SC-51-KEY-0001</v>
          </cell>
          <cell r="F846" t="str">
            <v>(10-PACK)SC MCP RESET KEYS</v>
          </cell>
          <cell r="G846">
            <v>27</v>
          </cell>
          <cell r="H846">
            <v>44941</v>
          </cell>
          <cell r="J846" t="str">
            <v>Mature</v>
          </cell>
          <cell r="K846" t="str">
            <v>Fire Alarm Systems</v>
          </cell>
          <cell r="L846">
            <v>0</v>
          </cell>
          <cell r="M846">
            <v>0</v>
          </cell>
          <cell r="N846">
            <v>27</v>
          </cell>
        </row>
        <row r="847">
          <cell r="E847" t="str">
            <v>SC-52-0200-0001-99</v>
          </cell>
          <cell r="F847" t="str">
            <v>SC INFO MCP</v>
          </cell>
          <cell r="G847">
            <v>659</v>
          </cell>
          <cell r="H847">
            <v>44941</v>
          </cell>
          <cell r="J847" t="str">
            <v>Mature</v>
          </cell>
          <cell r="K847" t="str">
            <v>Fire Alarm Systems</v>
          </cell>
          <cell r="L847">
            <v>0</v>
          </cell>
          <cell r="M847">
            <v>0</v>
          </cell>
          <cell r="N847">
            <v>659</v>
          </cell>
        </row>
        <row r="848">
          <cell r="E848" t="str">
            <v>SC-61-0001-0001-99</v>
          </cell>
          <cell r="F848" t="str">
            <v>SC INT. COMMUNICATIONS MODULE</v>
          </cell>
          <cell r="G848">
            <v>915</v>
          </cell>
          <cell r="H848">
            <v>44941</v>
          </cell>
          <cell r="J848" t="str">
            <v>Sell-out</v>
          </cell>
          <cell r="K848" t="str">
            <v>Fire Alarm Systems</v>
          </cell>
          <cell r="L848">
            <v>0</v>
          </cell>
          <cell r="M848">
            <v>0</v>
          </cell>
          <cell r="N848">
            <v>915</v>
          </cell>
        </row>
        <row r="849">
          <cell r="E849" t="str">
            <v>SC-71-1201-0001-18</v>
          </cell>
          <cell r="F849" t="str">
            <v>SC SURVEY/DEMO KIT (POL)</v>
          </cell>
          <cell r="G849">
            <v>4748</v>
          </cell>
          <cell r="H849">
            <v>44941</v>
          </cell>
          <cell r="J849" t="str">
            <v>Mature</v>
          </cell>
          <cell r="K849" t="str">
            <v>Fire Alarm Systems</v>
          </cell>
          <cell r="L849">
            <v>0</v>
          </cell>
          <cell r="M849">
            <v>0</v>
          </cell>
          <cell r="N849">
            <v>4748</v>
          </cell>
        </row>
        <row r="850">
          <cell r="E850" t="str">
            <v>SC-71-1201-0001-99</v>
          </cell>
          <cell r="F850" t="str">
            <v>SC SURVEY/DEMO KIT (ENG-INT)</v>
          </cell>
          <cell r="G850">
            <v>4748</v>
          </cell>
          <cell r="H850">
            <v>44941</v>
          </cell>
          <cell r="J850" t="str">
            <v>Mature</v>
          </cell>
          <cell r="K850" t="str">
            <v>Fire Alarm Systems</v>
          </cell>
          <cell r="L850">
            <v>0</v>
          </cell>
          <cell r="M850">
            <v>0</v>
          </cell>
          <cell r="N850">
            <v>4748</v>
          </cell>
        </row>
        <row r="851">
          <cell r="E851" t="str">
            <v>SD2000</v>
          </cell>
          <cell r="F851" t="str">
            <v>SOUNDER BOARD FP2000</v>
          </cell>
          <cell r="G851">
            <v>1061</v>
          </cell>
          <cell r="H851">
            <v>44941</v>
          </cell>
          <cell r="J851" t="str">
            <v>Mature</v>
          </cell>
          <cell r="K851" t="str">
            <v>Fire Alarm Systems</v>
          </cell>
          <cell r="L851">
            <v>2</v>
          </cell>
          <cell r="M851">
            <v>0.270771040723982</v>
          </cell>
          <cell r="N851">
            <v>1098.1400000000001</v>
          </cell>
        </row>
        <row r="852">
          <cell r="E852" t="str">
            <v>SD-PH</v>
          </cell>
          <cell r="F852" t="str">
            <v>SUPER DUCT PROTECTIVE HOUSING FOR HIGH HUMIDITY AREAS</v>
          </cell>
          <cell r="G852">
            <v>3864</v>
          </cell>
          <cell r="H852">
            <v>44941</v>
          </cell>
          <cell r="J852" t="str">
            <v>Mature</v>
          </cell>
          <cell r="K852" t="str">
            <v>Fire Alarm Systems</v>
          </cell>
          <cell r="L852">
            <v>0</v>
          </cell>
          <cell r="M852">
            <v>0</v>
          </cell>
          <cell r="N852">
            <v>3864</v>
          </cell>
        </row>
        <row r="853">
          <cell r="E853" t="str">
            <v>SD-T24</v>
          </cell>
          <cell r="F853" t="str">
            <v>DUCT DETECTOR ACCESSORY,24" SAMPLING TUBE</v>
          </cell>
          <cell r="G853">
            <v>90</v>
          </cell>
          <cell r="H853">
            <v>44941</v>
          </cell>
          <cell r="J853" t="str">
            <v>Mature</v>
          </cell>
          <cell r="K853" t="str">
            <v>Fire Alarm Systems</v>
          </cell>
          <cell r="L853">
            <v>2</v>
          </cell>
          <cell r="M853">
            <v>1.44190045248869E-2</v>
          </cell>
          <cell r="N853">
            <v>90</v>
          </cell>
        </row>
        <row r="854">
          <cell r="E854" t="str">
            <v>SD-TRK</v>
          </cell>
          <cell r="F854" t="str">
            <v>SD REMOTE RESET TEST 2W SIG</v>
          </cell>
          <cell r="G854">
            <v>450</v>
          </cell>
          <cell r="H854">
            <v>44941</v>
          </cell>
          <cell r="J854" t="str">
            <v>Mature</v>
          </cell>
          <cell r="K854" t="str">
            <v>Fire Alarm Systems</v>
          </cell>
          <cell r="L854">
            <v>0</v>
          </cell>
          <cell r="M854">
            <v>0</v>
          </cell>
          <cell r="N854">
            <v>450</v>
          </cell>
        </row>
        <row r="855">
          <cell r="E855" t="str">
            <v>SG-2</v>
          </cell>
          <cell r="F855" t="str">
            <v>PROTECTION METAL GRID FOR SMOKE DETECTORS, WHITE</v>
          </cell>
          <cell r="G855">
            <v>421</v>
          </cell>
          <cell r="H855">
            <v>44941</v>
          </cell>
          <cell r="J855" t="str">
            <v>Mature</v>
          </cell>
          <cell r="K855" t="str">
            <v>Fire Alarm Systems</v>
          </cell>
          <cell r="L855">
            <v>0</v>
          </cell>
          <cell r="M855">
            <v>0</v>
          </cell>
          <cell r="N855">
            <v>435.74</v>
          </cell>
        </row>
        <row r="856">
          <cell r="E856" t="str">
            <v>SIGA-278</v>
          </cell>
          <cell r="F856" t="str">
            <v>MANUAL STATION (PLASTIC)</v>
          </cell>
          <cell r="G856">
            <v>838</v>
          </cell>
          <cell r="H856">
            <v>44941</v>
          </cell>
          <cell r="J856" t="str">
            <v>Mature</v>
          </cell>
          <cell r="K856" t="str">
            <v>Fire Alarm Systems</v>
          </cell>
          <cell r="L856">
            <v>15</v>
          </cell>
          <cell r="M856">
            <v>0.98396945701357497</v>
          </cell>
          <cell r="N856">
            <v>838</v>
          </cell>
        </row>
        <row r="857">
          <cell r="E857" t="str">
            <v>SIGA-AB4G</v>
          </cell>
          <cell r="F857" t="str">
            <v>AUDIBLE (SOUNDER) BASE</v>
          </cell>
          <cell r="G857">
            <v>684</v>
          </cell>
          <cell r="H857">
            <v>44941</v>
          </cell>
          <cell r="J857" t="str">
            <v>Mature</v>
          </cell>
          <cell r="K857" t="str">
            <v>Fire Alarm Systems</v>
          </cell>
          <cell r="L857">
            <v>0</v>
          </cell>
          <cell r="M857">
            <v>0</v>
          </cell>
          <cell r="N857">
            <v>684</v>
          </cell>
        </row>
        <row r="858">
          <cell r="E858" t="str">
            <v>SIGA-AB4GI</v>
          </cell>
          <cell r="F858" t="str">
            <v>SOUNDER BASE</v>
          </cell>
          <cell r="G858">
            <v>590</v>
          </cell>
          <cell r="H858">
            <v>44941</v>
          </cell>
          <cell r="J858" t="str">
            <v>Mature</v>
          </cell>
          <cell r="K858" t="str">
            <v>Fire Alarm Systems</v>
          </cell>
          <cell r="L858">
            <v>0</v>
          </cell>
          <cell r="M858">
            <v>0</v>
          </cell>
          <cell r="N858">
            <v>590</v>
          </cell>
        </row>
        <row r="859">
          <cell r="E859" t="str">
            <v>SIGA-AB4G-LF</v>
          </cell>
          <cell r="F859" t="str">
            <v>SOUNDER BASE, LOW FREQUENCY</v>
          </cell>
          <cell r="G859">
            <v>1786</v>
          </cell>
          <cell r="H859">
            <v>44941</v>
          </cell>
          <cell r="J859" t="str">
            <v>Mature</v>
          </cell>
          <cell r="K859" t="str">
            <v>Fire Alarm Systems</v>
          </cell>
          <cell r="L859">
            <v>0</v>
          </cell>
          <cell r="M859">
            <v>0</v>
          </cell>
          <cell r="N859">
            <v>1786</v>
          </cell>
        </row>
        <row r="860">
          <cell r="E860" t="str">
            <v>SIGA-CC1</v>
          </cell>
          <cell r="F860" t="str">
            <v>SINGLE INPUT (RISER) MODULE</v>
          </cell>
          <cell r="G860">
            <v>696</v>
          </cell>
          <cell r="H860">
            <v>44941</v>
          </cell>
          <cell r="J860" t="str">
            <v>Mature</v>
          </cell>
          <cell r="K860" t="str">
            <v>Fire Alarm Systems</v>
          </cell>
          <cell r="L860">
            <v>0</v>
          </cell>
          <cell r="M860">
            <v>0</v>
          </cell>
          <cell r="N860">
            <v>696</v>
          </cell>
        </row>
        <row r="861">
          <cell r="E861" t="str">
            <v>SIGA-CC1I</v>
          </cell>
          <cell r="F861" t="str">
            <v>SINGLE INPUT SIGNAL MODULE</v>
          </cell>
          <cell r="G861">
            <v>297</v>
          </cell>
          <cell r="H861">
            <v>44941</v>
          </cell>
          <cell r="J861" t="str">
            <v>Mature</v>
          </cell>
          <cell r="K861" t="str">
            <v>Fire Alarm Systems</v>
          </cell>
          <cell r="L861">
            <v>74</v>
          </cell>
          <cell r="M861">
            <v>2.4445146606334798</v>
          </cell>
          <cell r="N861">
            <v>297</v>
          </cell>
        </row>
        <row r="862">
          <cell r="E862" t="str">
            <v>SIGA-CC1S</v>
          </cell>
          <cell r="F862" t="str">
            <v>SINGLE INPUT (RISER) MODULE W/SYNCHRO OUTPUT</v>
          </cell>
          <cell r="G862">
            <v>967</v>
          </cell>
          <cell r="H862">
            <v>44941</v>
          </cell>
          <cell r="J862" t="str">
            <v>Mature</v>
          </cell>
          <cell r="K862" t="str">
            <v>Fire Alarm Systems</v>
          </cell>
          <cell r="L862">
            <v>1</v>
          </cell>
          <cell r="M862">
            <v>7.65525791855204E-2</v>
          </cell>
          <cell r="N862">
            <v>967</v>
          </cell>
        </row>
        <row r="863">
          <cell r="E863" t="str">
            <v>SIGA-CC2</v>
          </cell>
          <cell r="F863" t="str">
            <v>DUAL INPUT (RISER) MODULE</v>
          </cell>
          <cell r="G863">
            <v>914</v>
          </cell>
          <cell r="H863">
            <v>44941</v>
          </cell>
          <cell r="J863" t="str">
            <v>Mature</v>
          </cell>
          <cell r="K863" t="str">
            <v>Fire Alarm Systems</v>
          </cell>
          <cell r="L863">
            <v>0</v>
          </cell>
          <cell r="M863">
            <v>0</v>
          </cell>
          <cell r="N863">
            <v>914</v>
          </cell>
        </row>
        <row r="864">
          <cell r="E864" t="str">
            <v>SIGA-CC2A</v>
          </cell>
          <cell r="F864" t="str">
            <v>SIG SERIES DUAL INPUT MODULE</v>
          </cell>
          <cell r="G864">
            <v>1366.11</v>
          </cell>
          <cell r="H864">
            <v>44993</v>
          </cell>
          <cell r="J864" t="str">
            <v>Mature</v>
          </cell>
          <cell r="K864" t="str">
            <v>Fire Alarm Systems</v>
          </cell>
          <cell r="L864">
            <v>32</v>
          </cell>
          <cell r="M864">
            <v>7.9558516289592776</v>
          </cell>
          <cell r="N864">
            <v>1366.11</v>
          </cell>
        </row>
        <row r="865">
          <cell r="E865" t="str">
            <v>SIGA-CC2I</v>
          </cell>
          <cell r="F865" t="str">
            <v>DUAL INPUT SIGNAL MODULE</v>
          </cell>
          <cell r="G865">
            <v>778</v>
          </cell>
          <cell r="H865">
            <v>44941</v>
          </cell>
          <cell r="J865" t="str">
            <v>Mature</v>
          </cell>
          <cell r="K865" t="str">
            <v>Fire Alarm Systems</v>
          </cell>
          <cell r="L865">
            <v>0</v>
          </cell>
          <cell r="M865">
            <v>0</v>
          </cell>
          <cell r="N865">
            <v>778</v>
          </cell>
        </row>
        <row r="866">
          <cell r="E866" t="str">
            <v>SIGA-COD</v>
          </cell>
          <cell r="F866" t="str">
            <v>Detector, Intelligent CO Sensor</v>
          </cell>
          <cell r="G866">
            <v>1084</v>
          </cell>
          <cell r="H866">
            <v>44941</v>
          </cell>
          <cell r="J866" t="str">
            <v>Mature</v>
          </cell>
          <cell r="K866" t="str">
            <v>Fire Alarm Systems</v>
          </cell>
          <cell r="L866">
            <v>2</v>
          </cell>
          <cell r="M866">
            <v>0.194835203619909</v>
          </cell>
          <cell r="N866">
            <v>1084</v>
          </cell>
        </row>
        <row r="867">
          <cell r="E867" t="str">
            <v>SIGA-CR</v>
          </cell>
          <cell r="F867" t="str">
            <v>CONTROL RELAY MODULE</v>
          </cell>
          <cell r="G867">
            <v>360</v>
          </cell>
          <cell r="H867">
            <v>44941</v>
          </cell>
          <cell r="J867" t="str">
            <v>Mature</v>
          </cell>
          <cell r="K867" t="str">
            <v>Fire Alarm Systems</v>
          </cell>
          <cell r="L867">
            <v>0</v>
          </cell>
          <cell r="M867">
            <v>0</v>
          </cell>
          <cell r="N867">
            <v>360</v>
          </cell>
        </row>
        <row r="868">
          <cell r="E868" t="str">
            <v>SIGA-CRH</v>
          </cell>
          <cell r="F868" t="str">
            <v>CONTROL RELAY HIGH POWER</v>
          </cell>
          <cell r="G868">
            <v>1603</v>
          </cell>
          <cell r="H868">
            <v>44941</v>
          </cell>
          <cell r="J868" t="str">
            <v>Mature</v>
          </cell>
          <cell r="K868" t="str">
            <v>Fire Alarm Systems</v>
          </cell>
          <cell r="L868">
            <v>12</v>
          </cell>
          <cell r="M868">
            <v>1.1638561085972901</v>
          </cell>
          <cell r="N868">
            <v>1603</v>
          </cell>
        </row>
        <row r="869">
          <cell r="E869" t="str">
            <v>SIGA-CRI</v>
          </cell>
          <cell r="F869" t="str">
            <v>CONTROL RELAY</v>
          </cell>
          <cell r="G869">
            <v>360</v>
          </cell>
          <cell r="H869">
            <v>44941</v>
          </cell>
          <cell r="J869" t="str">
            <v>Mature</v>
          </cell>
          <cell r="K869" t="str">
            <v>Fire Alarm Systems</v>
          </cell>
          <cell r="L869">
            <v>438</v>
          </cell>
          <cell r="M869">
            <v>14.748714841628944</v>
          </cell>
          <cell r="N869">
            <v>360</v>
          </cell>
        </row>
        <row r="870">
          <cell r="E870" t="str">
            <v>SIGA-CRR</v>
          </cell>
          <cell r="F870" t="str">
            <v>POLARITY REVERSAL RELAY MODULE</v>
          </cell>
          <cell r="G870">
            <v>727</v>
          </cell>
          <cell r="H870">
            <v>44941</v>
          </cell>
          <cell r="J870" t="str">
            <v>Mature</v>
          </cell>
          <cell r="K870" t="str">
            <v>Fire Alarm Systems</v>
          </cell>
          <cell r="L870">
            <v>0</v>
          </cell>
          <cell r="M870">
            <v>0</v>
          </cell>
          <cell r="N870">
            <v>727</v>
          </cell>
        </row>
        <row r="871">
          <cell r="E871" t="str">
            <v>SIGA-CT1</v>
          </cell>
          <cell r="F871" t="str">
            <v>SINGLE INPUT MODULE</v>
          </cell>
          <cell r="G871">
            <v>515</v>
          </cell>
          <cell r="H871">
            <v>44941</v>
          </cell>
          <cell r="J871" t="str">
            <v>Mature</v>
          </cell>
          <cell r="K871" t="str">
            <v>Fire Alarm Systems</v>
          </cell>
          <cell r="L871">
            <v>23</v>
          </cell>
          <cell r="M871">
            <v>0.91019221719457</v>
          </cell>
          <cell r="N871">
            <v>515</v>
          </cell>
        </row>
        <row r="872">
          <cell r="E872" t="str">
            <v>SIGA-CT1I</v>
          </cell>
          <cell r="F872" t="str">
            <v>MODULE SINGLE CHANNEL INPUT</v>
          </cell>
          <cell r="G872">
            <v>502</v>
          </cell>
          <cell r="H872">
            <v>44941</v>
          </cell>
          <cell r="J872" t="str">
            <v>Mature</v>
          </cell>
          <cell r="K872" t="str">
            <v>Fire Alarm Systems</v>
          </cell>
          <cell r="L872">
            <v>61</v>
          </cell>
          <cell r="M872">
            <v>1.7744265158370991</v>
          </cell>
          <cell r="N872">
            <v>502</v>
          </cell>
        </row>
        <row r="873">
          <cell r="E873" t="str">
            <v>SIGA-CT2</v>
          </cell>
          <cell r="F873" t="str">
            <v>DUAL INPUT MODULE</v>
          </cell>
          <cell r="G873">
            <v>401</v>
          </cell>
          <cell r="H873">
            <v>44941</v>
          </cell>
          <cell r="J873" t="str">
            <v>Mature</v>
          </cell>
          <cell r="K873" t="str">
            <v>Fire Alarm Systems</v>
          </cell>
          <cell r="L873">
            <v>0</v>
          </cell>
          <cell r="M873">
            <v>0</v>
          </cell>
          <cell r="N873">
            <v>401</v>
          </cell>
        </row>
        <row r="874">
          <cell r="E874" t="str">
            <v>SIGA-CT2I</v>
          </cell>
          <cell r="F874" t="str">
            <v>MODULE DUAL CHANNEL INPUT</v>
          </cell>
          <cell r="G874">
            <v>401</v>
          </cell>
          <cell r="H874">
            <v>44941</v>
          </cell>
          <cell r="J874" t="str">
            <v>Mature</v>
          </cell>
          <cell r="K874" t="str">
            <v>Fire Alarm Systems</v>
          </cell>
          <cell r="L874">
            <v>367</v>
          </cell>
          <cell r="M874">
            <v>16.415558144796382</v>
          </cell>
          <cell r="N874">
            <v>401</v>
          </cell>
        </row>
        <row r="875">
          <cell r="E875" t="str">
            <v>SIGA-DMP</v>
          </cell>
          <cell r="F875" t="str">
            <v>DETECTOR MOUNTING PLATE</v>
          </cell>
          <cell r="G875">
            <v>144</v>
          </cell>
          <cell r="H875">
            <v>44941</v>
          </cell>
          <cell r="J875" t="str">
            <v>Mature</v>
          </cell>
          <cell r="K875" t="str">
            <v>Fire Alarm Systems</v>
          </cell>
          <cell r="L875">
            <v>0</v>
          </cell>
          <cell r="M875">
            <v>0</v>
          </cell>
          <cell r="N875">
            <v>144</v>
          </cell>
        </row>
        <row r="876">
          <cell r="E876" t="str">
            <v>SIGA-H2D</v>
          </cell>
          <cell r="F876" t="str">
            <v>INTELLIGENT FIXED TEMPERATURE HEAT DETECTOR WITH DUAL REPORTING</v>
          </cell>
          <cell r="G876">
            <v>586.24</v>
          </cell>
          <cell r="H876">
            <v>45050</v>
          </cell>
          <cell r="J876" t="str">
            <v>Mature</v>
          </cell>
          <cell r="K876" t="str">
            <v>Fire Alarm Systems</v>
          </cell>
          <cell r="L876">
            <v>1</v>
          </cell>
          <cell r="M876">
            <v>4.3635565610859697E-2</v>
          </cell>
          <cell r="N876">
            <v>586.24</v>
          </cell>
        </row>
        <row r="877">
          <cell r="E877" t="str">
            <v>SIGA-HDT</v>
          </cell>
          <cell r="F877" t="str">
            <v>HANDHELD DIAGNOSTIC TOOL</v>
          </cell>
          <cell r="G877">
            <v>4603</v>
          </cell>
          <cell r="H877">
            <v>44941</v>
          </cell>
          <cell r="J877" t="str">
            <v>Mature</v>
          </cell>
          <cell r="K877" t="str">
            <v>Fire Alarm Systems</v>
          </cell>
          <cell r="L877">
            <v>0</v>
          </cell>
          <cell r="M877">
            <v>0</v>
          </cell>
          <cell r="N877">
            <v>4603</v>
          </cell>
        </row>
        <row r="878">
          <cell r="E878" t="str">
            <v>SIGA-HRD</v>
          </cell>
          <cell r="F878" t="str">
            <v>Detector, Intelligent Fixed-Temperature and Rate-of-Rise</v>
          </cell>
          <cell r="G878">
            <v>518</v>
          </cell>
          <cell r="H878">
            <v>44941</v>
          </cell>
          <cell r="J878" t="str">
            <v>Mature</v>
          </cell>
          <cell r="K878" t="str">
            <v>Fire Alarm Systems</v>
          </cell>
          <cell r="L878">
            <v>0</v>
          </cell>
          <cell r="M878">
            <v>0</v>
          </cell>
          <cell r="N878">
            <v>518</v>
          </cell>
        </row>
        <row r="879">
          <cell r="E879" t="str">
            <v>SIGA-HRDI</v>
          </cell>
          <cell r="F879" t="str">
            <v>3RD GEN, RATE OF RISE HEAT DETECTOR</v>
          </cell>
          <cell r="G879">
            <v>324</v>
          </cell>
          <cell r="H879">
            <v>44941</v>
          </cell>
          <cell r="J879" t="str">
            <v>Mature</v>
          </cell>
          <cell r="K879" t="str">
            <v>Fire Alarm Systems</v>
          </cell>
          <cell r="L879">
            <v>57</v>
          </cell>
          <cell r="M879">
            <v>1.631280678733033</v>
          </cell>
          <cell r="N879">
            <v>324</v>
          </cell>
        </row>
        <row r="880">
          <cell r="E880" t="str">
            <v>SIGA-HRS</v>
          </cell>
          <cell r="F880" t="str">
            <v>INTELLIGENT FIXED TEMPERATURE / ROR HEAT DETECTOR</v>
          </cell>
          <cell r="G880">
            <v>88</v>
          </cell>
          <cell r="H880">
            <v>44941</v>
          </cell>
          <cell r="J880" t="str">
            <v>Sell-out</v>
          </cell>
          <cell r="K880" t="str">
            <v>Fire Alarm Systems</v>
          </cell>
          <cell r="L880">
            <v>0</v>
          </cell>
          <cell r="M880">
            <v>0</v>
          </cell>
          <cell r="N880">
            <v>88</v>
          </cell>
        </row>
        <row r="881">
          <cell r="E881" t="str">
            <v>SIGA-HRSI</v>
          </cell>
          <cell r="F881" t="str">
            <v>INTELLIGENT FIXED TEMP. / ROR HEAT DETECTOR - EN54</v>
          </cell>
          <cell r="G881">
            <v>211</v>
          </cell>
          <cell r="H881">
            <v>44941</v>
          </cell>
          <cell r="J881" t="str">
            <v>Sell-out</v>
          </cell>
          <cell r="K881" t="str">
            <v>Fire Alarm Systems</v>
          </cell>
          <cell r="L881">
            <v>0</v>
          </cell>
          <cell r="M881">
            <v>0</v>
          </cell>
          <cell r="N881">
            <v>211</v>
          </cell>
        </row>
        <row r="882">
          <cell r="E882" t="str">
            <v>SIGA-IB</v>
          </cell>
          <cell r="F882" t="str">
            <v>SIGNATURE ISOLATOR BASE</v>
          </cell>
          <cell r="G882">
            <v>207</v>
          </cell>
          <cell r="H882">
            <v>44941</v>
          </cell>
          <cell r="J882" t="str">
            <v>Mature</v>
          </cell>
          <cell r="K882" t="str">
            <v>Fire Alarm Systems</v>
          </cell>
          <cell r="L882">
            <v>203</v>
          </cell>
          <cell r="M882">
            <v>4.5676641628959294</v>
          </cell>
          <cell r="N882">
            <v>207</v>
          </cell>
        </row>
        <row r="883">
          <cell r="E883" t="str">
            <v>SIGA-IM2</v>
          </cell>
          <cell r="F883" t="str">
            <v>Isolator Module, Edwards</v>
          </cell>
          <cell r="G883">
            <v>590</v>
          </cell>
          <cell r="H883">
            <v>44941</v>
          </cell>
          <cell r="J883" t="str">
            <v>Mature</v>
          </cell>
          <cell r="K883" t="str">
            <v>Fire Alarm Systems</v>
          </cell>
          <cell r="L883">
            <v>15</v>
          </cell>
          <cell r="M883">
            <v>0.7061654298642539</v>
          </cell>
          <cell r="N883">
            <v>590</v>
          </cell>
        </row>
        <row r="884">
          <cell r="E884" t="str">
            <v>SIGA-IMI</v>
          </cell>
          <cell r="F884" t="str">
            <v>ISOLATOR MODULE, I</v>
          </cell>
          <cell r="G884">
            <v>525</v>
          </cell>
          <cell r="H884">
            <v>44941</v>
          </cell>
          <cell r="J884" t="str">
            <v>Mature</v>
          </cell>
          <cell r="K884" t="str">
            <v>Fire Alarm Systems</v>
          </cell>
          <cell r="L884">
            <v>54</v>
          </cell>
          <cell r="M884">
            <v>1.5806801809954796</v>
          </cell>
          <cell r="N884">
            <v>543.38</v>
          </cell>
        </row>
        <row r="885">
          <cell r="E885" t="str">
            <v>SIGA-IO</v>
          </cell>
          <cell r="F885" t="str">
            <v>FINAL ASSY, IO MODULE</v>
          </cell>
          <cell r="G885">
            <v>973</v>
          </cell>
          <cell r="H885">
            <v>44941</v>
          </cell>
          <cell r="J885" t="str">
            <v>Mature</v>
          </cell>
          <cell r="K885" t="str">
            <v>Fire Alarm Systems</v>
          </cell>
          <cell r="L885">
            <v>0</v>
          </cell>
          <cell r="M885">
            <v>0</v>
          </cell>
          <cell r="N885">
            <v>973</v>
          </cell>
        </row>
        <row r="886">
          <cell r="E886" t="str">
            <v>SIGA-IOI</v>
          </cell>
          <cell r="F886" t="str">
            <v>FG, Module, Input/Output;SIGA-IOI</v>
          </cell>
          <cell r="G886">
            <v>985</v>
          </cell>
          <cell r="H886">
            <v>44941</v>
          </cell>
          <cell r="J886" t="str">
            <v>Mature</v>
          </cell>
          <cell r="K886" t="str">
            <v>Fire Alarm Systems</v>
          </cell>
          <cell r="L886">
            <v>1</v>
          </cell>
          <cell r="M886">
            <v>5.7308099547511301E-2</v>
          </cell>
          <cell r="N886">
            <v>985</v>
          </cell>
        </row>
        <row r="887">
          <cell r="E887" t="str">
            <v>SIGA-LED</v>
          </cell>
          <cell r="F887" t="str">
            <v>REMOTE LED INDICATOR, FOR USE WITH SIGNATURE HEADS</v>
          </cell>
          <cell r="G887">
            <v>78</v>
          </cell>
          <cell r="H887">
            <v>44941</v>
          </cell>
          <cell r="J887" t="str">
            <v>Mature</v>
          </cell>
          <cell r="K887" t="str">
            <v>Fire Alarm Systems</v>
          </cell>
          <cell r="L887">
            <v>12</v>
          </cell>
          <cell r="M887">
            <v>0.13177226244343881</v>
          </cell>
          <cell r="N887">
            <v>78</v>
          </cell>
        </row>
        <row r="888">
          <cell r="E888" t="str">
            <v>SIGA-MFT</v>
          </cell>
          <cell r="F888" t="str">
            <v>SIGNATURE MAP FAULT TOOL_REV 004</v>
          </cell>
          <cell r="G888">
            <v>2176</v>
          </cell>
          <cell r="H888">
            <v>44941</v>
          </cell>
          <cell r="J888" t="str">
            <v>Mature</v>
          </cell>
          <cell r="K888" t="str">
            <v>Fire Alarm Systems</v>
          </cell>
          <cell r="L888">
            <v>0</v>
          </cell>
          <cell r="M888">
            <v>0</v>
          </cell>
          <cell r="N888">
            <v>2176</v>
          </cell>
        </row>
        <row r="889">
          <cell r="E889" t="str">
            <v>SIGA-MM1I</v>
          </cell>
          <cell r="F889" t="str">
            <v>MONITOR MODULE, I</v>
          </cell>
          <cell r="G889">
            <v>438</v>
          </cell>
          <cell r="H889">
            <v>44941</v>
          </cell>
          <cell r="J889" t="str">
            <v>Mature</v>
          </cell>
          <cell r="K889" t="str">
            <v>Fire Alarm Systems</v>
          </cell>
          <cell r="L889">
            <v>0</v>
          </cell>
          <cell r="M889">
            <v>0</v>
          </cell>
          <cell r="N889">
            <v>438</v>
          </cell>
        </row>
        <row r="890">
          <cell r="E890" t="str">
            <v>SIGA-MP1</v>
          </cell>
          <cell r="F890" t="str">
            <v>MODULE MOUNTING PLATE, 1 FOOTPRINT</v>
          </cell>
          <cell r="G890">
            <v>218</v>
          </cell>
          <cell r="H890">
            <v>44941</v>
          </cell>
          <cell r="J890" t="str">
            <v>Mature</v>
          </cell>
          <cell r="K890" t="str">
            <v>Fire Alarm Systems</v>
          </cell>
          <cell r="L890">
            <v>0</v>
          </cell>
          <cell r="M890">
            <v>0</v>
          </cell>
          <cell r="N890">
            <v>218</v>
          </cell>
        </row>
        <row r="891">
          <cell r="E891" t="str">
            <v>SIGA-MP2</v>
          </cell>
          <cell r="F891" t="str">
            <v>MODULE MOUNTING PLATE, 1/2 FOOTPRINT</v>
          </cell>
          <cell r="G891">
            <v>298</v>
          </cell>
          <cell r="H891">
            <v>44941</v>
          </cell>
          <cell r="J891" t="str">
            <v>Mature</v>
          </cell>
          <cell r="K891" t="str">
            <v>Fire Alarm Systems</v>
          </cell>
          <cell r="L891">
            <v>21</v>
          </cell>
          <cell r="M891">
            <v>0.34424416289592796</v>
          </cell>
          <cell r="N891">
            <v>298</v>
          </cell>
        </row>
        <row r="892">
          <cell r="E892" t="str">
            <v>SIGA-MP2L</v>
          </cell>
          <cell r="F892" t="str">
            <v>MODULE MOUNTING PLATE, EXT. 1/2 FOOTPRINT</v>
          </cell>
          <cell r="G892">
            <v>326</v>
          </cell>
          <cell r="H892">
            <v>44941</v>
          </cell>
          <cell r="J892" t="str">
            <v>Mature</v>
          </cell>
          <cell r="K892" t="str">
            <v>Fire Alarm Systems</v>
          </cell>
          <cell r="L892">
            <v>5</v>
          </cell>
          <cell r="M892">
            <v>9.0799321266968297E-2</v>
          </cell>
          <cell r="N892">
            <v>326</v>
          </cell>
        </row>
        <row r="893">
          <cell r="E893" t="str">
            <v>SIGA-OSD</v>
          </cell>
          <cell r="F893" t="str">
            <v>INTELLIGENT MULTI-CRITERIA OPTICAL SMOKE DETECTOR</v>
          </cell>
          <cell r="G893">
            <v>846</v>
          </cell>
          <cell r="H893">
            <v>44941</v>
          </cell>
          <cell r="J893" t="str">
            <v>Mature</v>
          </cell>
          <cell r="K893" t="str">
            <v>Fire Alarm Systems</v>
          </cell>
          <cell r="L893">
            <v>14</v>
          </cell>
          <cell r="M893">
            <v>0.92322461538461498</v>
          </cell>
          <cell r="N893">
            <v>846</v>
          </cell>
        </row>
        <row r="894">
          <cell r="E894" t="str">
            <v>SIGA-PDI</v>
          </cell>
          <cell r="F894" t="str">
            <v>3RD GEN, PHOTO DETECTOR</v>
          </cell>
          <cell r="G894">
            <v>327</v>
          </cell>
          <cell r="H894">
            <v>44941</v>
          </cell>
          <cell r="J894" t="str">
            <v>Mature</v>
          </cell>
          <cell r="K894" t="str">
            <v>Fire Alarm Systems</v>
          </cell>
          <cell r="L894">
            <v>130</v>
          </cell>
          <cell r="M894">
            <v>4.9510352941176468</v>
          </cell>
          <cell r="N894">
            <v>327</v>
          </cell>
        </row>
        <row r="895">
          <cell r="E895" t="str">
            <v>SIGA-PHDI</v>
          </cell>
          <cell r="F895" t="str">
            <v>3RD GEN, PHOTO HEAT SMOKE DETECTOR</v>
          </cell>
          <cell r="G895">
            <v>806</v>
          </cell>
          <cell r="H895">
            <v>44941</v>
          </cell>
          <cell r="J895" t="str">
            <v>Mature</v>
          </cell>
          <cell r="K895" t="str">
            <v>Fire Alarm Systems</v>
          </cell>
          <cell r="L895">
            <v>359</v>
          </cell>
          <cell r="M895">
            <v>16.790488416289577</v>
          </cell>
          <cell r="N895">
            <v>806</v>
          </cell>
        </row>
        <row r="896">
          <cell r="E896" t="str">
            <v>SIGA-RB</v>
          </cell>
          <cell r="F896" t="str">
            <v>SIGNATURE RELAY BASE</v>
          </cell>
          <cell r="G896">
            <v>89</v>
          </cell>
          <cell r="H896">
            <v>44941</v>
          </cell>
          <cell r="J896" t="str">
            <v>Mature</v>
          </cell>
          <cell r="K896" t="str">
            <v>Fire Alarm Systems</v>
          </cell>
          <cell r="L896">
            <v>0</v>
          </cell>
          <cell r="M896">
            <v>0</v>
          </cell>
          <cell r="N896">
            <v>89</v>
          </cell>
        </row>
        <row r="897">
          <cell r="E897" t="str">
            <v>SIGA-REL</v>
          </cell>
          <cell r="F897" t="str">
            <v>RELEASE MODULE - INTELLIGENT, 2-CIRCUIT</v>
          </cell>
          <cell r="G897">
            <v>1544</v>
          </cell>
          <cell r="H897">
            <v>44941</v>
          </cell>
          <cell r="J897" t="str">
            <v>Mature</v>
          </cell>
          <cell r="K897" t="str">
            <v>Fire Alarm Systems</v>
          </cell>
          <cell r="L897">
            <v>0</v>
          </cell>
          <cell r="M897">
            <v>0</v>
          </cell>
          <cell r="N897">
            <v>1544</v>
          </cell>
        </row>
        <row r="898">
          <cell r="E898" t="str">
            <v>SIGA-RM1</v>
          </cell>
          <cell r="F898" t="str">
            <v>RISER MONITOR MODULE</v>
          </cell>
          <cell r="G898">
            <v>1854</v>
          </cell>
          <cell r="H898">
            <v>44941</v>
          </cell>
          <cell r="J898" t="str">
            <v>Mature</v>
          </cell>
          <cell r="K898" t="str">
            <v>Fire Alarm Systems</v>
          </cell>
          <cell r="L898">
            <v>11</v>
          </cell>
          <cell r="M898">
            <v>1.55874330316742</v>
          </cell>
          <cell r="N898">
            <v>1854</v>
          </cell>
        </row>
        <row r="899">
          <cell r="E899" t="str">
            <v>SIGA-SB</v>
          </cell>
          <cell r="F899" t="str">
            <v>SIGNATURE DETECTOR BASE</v>
          </cell>
          <cell r="G899">
            <v>57</v>
          </cell>
          <cell r="H899">
            <v>44941</v>
          </cell>
          <cell r="J899" t="str">
            <v>Mature</v>
          </cell>
          <cell r="K899" t="str">
            <v>Fire Alarm Systems</v>
          </cell>
          <cell r="L899">
            <v>307</v>
          </cell>
          <cell r="M899">
            <v>1.9827364705882387</v>
          </cell>
          <cell r="N899">
            <v>57</v>
          </cell>
        </row>
        <row r="900">
          <cell r="E900" t="str">
            <v>SIGA-SD</v>
          </cell>
          <cell r="F900" t="str">
            <v>SUPERDUCT</v>
          </cell>
          <cell r="G900">
            <v>1888</v>
          </cell>
          <cell r="H900">
            <v>44941</v>
          </cell>
          <cell r="J900" t="str">
            <v>Mature</v>
          </cell>
          <cell r="K900" t="str">
            <v>Fire Alarm Systems</v>
          </cell>
          <cell r="L900">
            <v>2</v>
          </cell>
          <cell r="M900">
            <v>0.29458153846153801</v>
          </cell>
          <cell r="N900">
            <v>1888</v>
          </cell>
        </row>
        <row r="901">
          <cell r="E901" t="str">
            <v>SIGA-SDH</v>
          </cell>
          <cell r="F901" t="str">
            <v>DUCT DETECTOR HOUSING ASSY FOR STANDARD BASE</v>
          </cell>
          <cell r="G901">
            <v>1725</v>
          </cell>
          <cell r="H901">
            <v>44941</v>
          </cell>
          <cell r="J901" t="str">
            <v>Mature</v>
          </cell>
          <cell r="K901" t="str">
            <v>Fire Alarm Systems</v>
          </cell>
          <cell r="L901">
            <v>0</v>
          </cell>
          <cell r="M901">
            <v>0</v>
          </cell>
          <cell r="N901">
            <v>1725</v>
          </cell>
        </row>
        <row r="902">
          <cell r="E902" t="str">
            <v>SIGA-ST</v>
          </cell>
          <cell r="F902" t="str">
            <v>SERVICE TOOL UPDATE KIT - FOR 6258</v>
          </cell>
          <cell r="G902">
            <v>593</v>
          </cell>
          <cell r="H902">
            <v>44941</v>
          </cell>
          <cell r="J902" t="str">
            <v>Mature</v>
          </cell>
          <cell r="K902" t="str">
            <v>Fire Alarm Systems</v>
          </cell>
          <cell r="L902">
            <v>0</v>
          </cell>
          <cell r="M902">
            <v>0</v>
          </cell>
          <cell r="N902">
            <v>593</v>
          </cell>
        </row>
        <row r="903">
          <cell r="E903" t="str">
            <v>SIGA-TCDR</v>
          </cell>
          <cell r="F903" t="str">
            <v>TRANSPONDERSIGA ABM</v>
          </cell>
          <cell r="G903">
            <v>930</v>
          </cell>
          <cell r="H903">
            <v>44941</v>
          </cell>
          <cell r="J903" t="str">
            <v>Mature</v>
          </cell>
          <cell r="K903" t="str">
            <v>Fire Alarm Systems</v>
          </cell>
          <cell r="L903">
            <v>7</v>
          </cell>
          <cell r="M903">
            <v>0.45214425339366482</v>
          </cell>
          <cell r="N903">
            <v>930</v>
          </cell>
        </row>
        <row r="904">
          <cell r="E904" t="str">
            <v>SIGA-UM</v>
          </cell>
          <cell r="F904" t="str">
            <v>UNIVERSAL CLASS A/B MODULE</v>
          </cell>
          <cell r="G904">
            <v>999</v>
          </cell>
          <cell r="H904">
            <v>44941</v>
          </cell>
          <cell r="J904" t="str">
            <v>Mature</v>
          </cell>
          <cell r="K904" t="str">
            <v>Fire Alarm Systems</v>
          </cell>
          <cell r="L904">
            <v>0</v>
          </cell>
          <cell r="M904">
            <v>0</v>
          </cell>
          <cell r="N904">
            <v>999</v>
          </cell>
        </row>
        <row r="905">
          <cell r="E905" t="str">
            <v>SIGA-UMI</v>
          </cell>
          <cell r="F905" t="str">
            <v>MOD,UNIVERSAL CLASS A/B,I</v>
          </cell>
          <cell r="G905">
            <v>343</v>
          </cell>
          <cell r="H905">
            <v>44941</v>
          </cell>
          <cell r="J905" t="str">
            <v>Mature</v>
          </cell>
          <cell r="K905" t="str">
            <v>Fire Alarm Systems</v>
          </cell>
          <cell r="L905">
            <v>0</v>
          </cell>
          <cell r="M905">
            <v>0</v>
          </cell>
          <cell r="N905">
            <v>343</v>
          </cell>
        </row>
        <row r="906">
          <cell r="E906" t="str">
            <v>SIGA-WTM</v>
          </cell>
          <cell r="F906" t="str">
            <v>COMBINATION WATERFLOW/TAMPER MODULE</v>
          </cell>
          <cell r="G906">
            <v>801</v>
          </cell>
          <cell r="H906">
            <v>44941</v>
          </cell>
          <cell r="J906" t="str">
            <v>Mature</v>
          </cell>
          <cell r="K906" t="str">
            <v>Fire Alarm Systems</v>
          </cell>
          <cell r="L906">
            <v>0</v>
          </cell>
          <cell r="M906">
            <v>0</v>
          </cell>
          <cell r="N906">
            <v>801</v>
          </cell>
        </row>
        <row r="907">
          <cell r="E907" t="str">
            <v>SIGI-271</v>
          </cell>
          <cell r="F907" t="str">
            <v>EUROPEAN CALL POINT - BREAK GLASS TYPE</v>
          </cell>
          <cell r="G907">
            <v>385</v>
          </cell>
          <cell r="H907">
            <v>44941</v>
          </cell>
          <cell r="J907" t="str">
            <v>Mature</v>
          </cell>
          <cell r="K907" t="str">
            <v>Fire Alarm Systems</v>
          </cell>
          <cell r="L907">
            <v>117</v>
          </cell>
          <cell r="M907">
            <v>5.02872352941176</v>
          </cell>
          <cell r="N907">
            <v>385</v>
          </cell>
        </row>
        <row r="908">
          <cell r="E908" t="str">
            <v>SK08A</v>
          </cell>
          <cell r="F908" t="str">
            <v>STAND ALONE, LOOP POWERED SOUNDER</v>
          </cell>
          <cell r="G908">
            <v>439</v>
          </cell>
          <cell r="H908">
            <v>44941</v>
          </cell>
          <cell r="J908" t="str">
            <v>Mature</v>
          </cell>
          <cell r="K908" t="str">
            <v>Fire Alarm Systems</v>
          </cell>
          <cell r="L908">
            <v>1</v>
          </cell>
          <cell r="M908">
            <v>4.6680995475113098E-2</v>
          </cell>
          <cell r="N908">
            <v>454.37</v>
          </cell>
        </row>
        <row r="909">
          <cell r="E909" t="str">
            <v>SMXLO2</v>
          </cell>
          <cell r="F909" t="str">
            <v>STANDARD OUT SM FIBER BOARD, REV 005</v>
          </cell>
          <cell r="G909">
            <v>4016</v>
          </cell>
          <cell r="H909">
            <v>44941</v>
          </cell>
          <cell r="J909" t="str">
            <v>Mature</v>
          </cell>
          <cell r="K909" t="str">
            <v>Fire Alarm Systems</v>
          </cell>
          <cell r="L909">
            <v>3</v>
          </cell>
          <cell r="M909">
            <v>1.1664591855203601</v>
          </cell>
          <cell r="N909">
            <v>4016</v>
          </cell>
        </row>
        <row r="910">
          <cell r="E910" t="str">
            <v>SOC-E-IS(WHT)</v>
          </cell>
          <cell r="F910" t="str">
            <v>CONVENTIONAL I.S. PHOTOELECTRIC SMOKE DETECTOR</v>
          </cell>
          <cell r="G910">
            <v>710</v>
          </cell>
          <cell r="H910">
            <v>44941</v>
          </cell>
          <cell r="J910" t="str">
            <v>Mature</v>
          </cell>
          <cell r="K910" t="str">
            <v>Fire Alarm Systems</v>
          </cell>
          <cell r="L910">
            <v>8</v>
          </cell>
          <cell r="M910">
            <v>0.558683257918552</v>
          </cell>
          <cell r="N910">
            <v>734.85</v>
          </cell>
        </row>
        <row r="911">
          <cell r="E911" t="str">
            <v>SR3T-P</v>
          </cell>
          <cell r="F911" t="str">
            <v>SURFACE MOUNT BOX FOR EA785-2</v>
          </cell>
          <cell r="G911">
            <v>47</v>
          </cell>
          <cell r="H911">
            <v>44941</v>
          </cell>
          <cell r="J911" t="str">
            <v>Mature</v>
          </cell>
          <cell r="K911" t="str">
            <v>Fire Alarm Systems</v>
          </cell>
          <cell r="L911">
            <v>113</v>
          </cell>
          <cell r="M911">
            <v>0.58661316742081449</v>
          </cell>
          <cell r="N911">
            <v>47</v>
          </cell>
        </row>
        <row r="912">
          <cell r="E912" t="str">
            <v>TBC100</v>
          </cell>
          <cell r="F912" t="str">
            <v>REPLACEMENT BATTERY CHARGER FOR USE WITH FIRE TEST KITS</v>
          </cell>
          <cell r="G912">
            <v>1172</v>
          </cell>
          <cell r="H912">
            <v>44941</v>
          </cell>
          <cell r="J912" t="str">
            <v>Mature</v>
          </cell>
          <cell r="K912" t="str">
            <v>Fire Alarm Systems</v>
          </cell>
          <cell r="L912">
            <v>0</v>
          </cell>
          <cell r="M912">
            <v>0</v>
          </cell>
          <cell r="N912">
            <v>1213.02</v>
          </cell>
        </row>
        <row r="913">
          <cell r="E913" t="str">
            <v>TH010</v>
          </cell>
          <cell r="F913" t="str">
            <v>HEAT DETECTOR TESTER ON SWING FRAME</v>
          </cell>
          <cell r="G913">
            <v>3242</v>
          </cell>
          <cell r="H913">
            <v>44941</v>
          </cell>
          <cell r="J913" t="str">
            <v>Mature</v>
          </cell>
          <cell r="K913" t="str">
            <v>Fire Alarm Systems</v>
          </cell>
          <cell r="L913">
            <v>0</v>
          </cell>
          <cell r="M913">
            <v>0</v>
          </cell>
          <cell r="N913">
            <v>3355.47</v>
          </cell>
        </row>
        <row r="914">
          <cell r="E914" t="str">
            <v>TH012</v>
          </cell>
          <cell r="F914" t="str">
            <v>BATTERY POWERED HEAT DETECTOR TESTOR</v>
          </cell>
          <cell r="G914">
            <v>5184</v>
          </cell>
          <cell r="H914">
            <v>44941</v>
          </cell>
          <cell r="J914" t="str">
            <v>Mature</v>
          </cell>
          <cell r="K914" t="str">
            <v>Fire Alarm Systems</v>
          </cell>
          <cell r="L914">
            <v>4</v>
          </cell>
          <cell r="M914">
            <v>2.2600832579185521</v>
          </cell>
          <cell r="N914">
            <v>5365.44</v>
          </cell>
        </row>
        <row r="915">
          <cell r="E915" t="str">
            <v>TH013BB</v>
          </cell>
          <cell r="F915" t="str">
            <v>REPLACEMENT BATTERY BATON FOR USE WITH FIRE TEST KITS</v>
          </cell>
          <cell r="G915">
            <v>1077</v>
          </cell>
          <cell r="H915">
            <v>44941</v>
          </cell>
          <cell r="J915" t="str">
            <v>Mature</v>
          </cell>
          <cell r="K915" t="str">
            <v>Fire Alarm Systems</v>
          </cell>
          <cell r="L915">
            <v>0</v>
          </cell>
          <cell r="M915">
            <v>0</v>
          </cell>
          <cell r="N915">
            <v>1114.7</v>
          </cell>
        </row>
        <row r="916">
          <cell r="E916" t="str">
            <v>TM008CO</v>
          </cell>
          <cell r="F916" t="str">
            <v>REPLACEMENT CO CAPSULE FOR USE WITH TS826</v>
          </cell>
          <cell r="G916">
            <v>2261</v>
          </cell>
          <cell r="H916">
            <v>44941</v>
          </cell>
          <cell r="J916" t="str">
            <v>Sell-out</v>
          </cell>
          <cell r="K916" t="str">
            <v>Fire Alarm Systems</v>
          </cell>
          <cell r="L916">
            <v>0</v>
          </cell>
          <cell r="M916">
            <v>0</v>
          </cell>
          <cell r="N916">
            <v>2340.14</v>
          </cell>
        </row>
        <row r="917">
          <cell r="E917" t="str">
            <v>TM010</v>
          </cell>
          <cell r="F917" t="str">
            <v>UNIVERSAL SMOKE AND HEAT DETECTOR TESTER</v>
          </cell>
          <cell r="G917">
            <v>10298</v>
          </cell>
          <cell r="H917">
            <v>44941</v>
          </cell>
          <cell r="J917" t="str">
            <v>Mature</v>
          </cell>
          <cell r="K917" t="str">
            <v>Fire Alarm Systems</v>
          </cell>
          <cell r="L917">
            <v>0</v>
          </cell>
          <cell r="M917">
            <v>0</v>
          </cell>
          <cell r="N917">
            <v>10658.43</v>
          </cell>
        </row>
        <row r="918">
          <cell r="E918" t="str">
            <v>TM012</v>
          </cell>
          <cell r="F918" t="str">
            <v>TEST HEAD KIT FOR HEAT, SM &amp; CO</v>
          </cell>
          <cell r="G918">
            <v>14194</v>
          </cell>
          <cell r="H918">
            <v>44941</v>
          </cell>
          <cell r="J918" t="str">
            <v>Mature</v>
          </cell>
          <cell r="K918" t="str">
            <v>Fire Alarm Systems</v>
          </cell>
          <cell r="L918">
            <v>0</v>
          </cell>
          <cell r="M918">
            <v>0</v>
          </cell>
          <cell r="N918">
            <v>14690.79</v>
          </cell>
        </row>
        <row r="919">
          <cell r="E919" t="str">
            <v>TR010</v>
          </cell>
          <cell r="F919" t="str">
            <v>TOUCH SENSITIVE DISP.CUP ON SWING FRAME</v>
          </cell>
          <cell r="G919">
            <v>1405</v>
          </cell>
          <cell r="H919">
            <v>44941</v>
          </cell>
          <cell r="J919" t="str">
            <v>Mature</v>
          </cell>
          <cell r="K919" t="str">
            <v>Fire Alarm Systems</v>
          </cell>
          <cell r="L919">
            <v>8</v>
          </cell>
          <cell r="M919">
            <v>1.1862395927601819</v>
          </cell>
          <cell r="N919">
            <v>1454.18</v>
          </cell>
        </row>
        <row r="920">
          <cell r="E920" t="str">
            <v>TR010R</v>
          </cell>
          <cell r="F920" t="str">
            <v>REPLACEMENT RUBBER RIM FOR TR010</v>
          </cell>
          <cell r="G920">
            <v>1230</v>
          </cell>
          <cell r="H920">
            <v>44941</v>
          </cell>
          <cell r="J920" t="str">
            <v>Mature</v>
          </cell>
          <cell r="K920" t="str">
            <v>Fire Alarm Systems</v>
          </cell>
          <cell r="L920">
            <v>0</v>
          </cell>
          <cell r="M920">
            <v>0</v>
          </cell>
          <cell r="N920">
            <v>1273.05</v>
          </cell>
        </row>
        <row r="921">
          <cell r="E921" t="str">
            <v>TRNG-FIRE-FW</v>
          </cell>
          <cell r="F921" t="str">
            <v>FIREWORKSA CERTIFICATIONA COURSE</v>
          </cell>
          <cell r="G921">
            <v>3035</v>
          </cell>
          <cell r="H921">
            <v>44941</v>
          </cell>
          <cell r="J921" t="str">
            <v>Mature</v>
          </cell>
          <cell r="K921" t="str">
            <v>Fire Alarm Systems</v>
          </cell>
          <cell r="L921">
            <v>0</v>
          </cell>
          <cell r="M921">
            <v>0</v>
          </cell>
          <cell r="N921">
            <v>3141.23</v>
          </cell>
        </row>
        <row r="922">
          <cell r="E922" t="str">
            <v>TRNG-FIRE-HW-NETINST</v>
          </cell>
          <cell r="F922" t="str">
            <v>EDWARDS EST3 HARDWARE &amp; INSTALLATION AND EST3 NETWORKING &amp; PROGRAMMING</v>
          </cell>
          <cell r="G922">
            <v>4774</v>
          </cell>
          <cell r="H922">
            <v>44941</v>
          </cell>
          <cell r="J922" t="str">
            <v>Mature</v>
          </cell>
          <cell r="K922" t="str">
            <v>Fire Alarm Systems</v>
          </cell>
          <cell r="L922">
            <v>0</v>
          </cell>
          <cell r="M922">
            <v>0</v>
          </cell>
          <cell r="N922">
            <v>4941.09</v>
          </cell>
        </row>
        <row r="923">
          <cell r="E923" t="str">
            <v>TS806-03</v>
          </cell>
          <cell r="F923" t="str">
            <v>SMOKE &amp; CORDLESS HEAT DETECTOR TEST SET 6.0M</v>
          </cell>
          <cell r="G923">
            <v>11395</v>
          </cell>
          <cell r="H923">
            <v>44941</v>
          </cell>
          <cell r="J923" t="str">
            <v>Mature</v>
          </cell>
          <cell r="K923" t="str">
            <v>Fire Alarm Systems</v>
          </cell>
          <cell r="L923">
            <v>0</v>
          </cell>
          <cell r="M923">
            <v>0</v>
          </cell>
          <cell r="N923">
            <v>11793.83</v>
          </cell>
        </row>
        <row r="924">
          <cell r="E924" t="str">
            <v>TS808</v>
          </cell>
          <cell r="F924" t="str">
            <v>SMOKE TEST KIT FOR 4M</v>
          </cell>
          <cell r="G924">
            <v>2606</v>
          </cell>
          <cell r="H924">
            <v>44941</v>
          </cell>
          <cell r="J924" t="str">
            <v>Mature</v>
          </cell>
          <cell r="K924" t="str">
            <v>Fire Alarm Systems</v>
          </cell>
          <cell r="L924">
            <v>1</v>
          </cell>
          <cell r="M924">
            <v>0.27710859728506798</v>
          </cell>
          <cell r="N924">
            <v>2697.21</v>
          </cell>
        </row>
        <row r="925">
          <cell r="E925" t="str">
            <v>TS816</v>
          </cell>
          <cell r="F925" t="str">
            <v>SMOKE &amp; HEAT DETECTOR TEST SET 6. 0M</v>
          </cell>
          <cell r="G925">
            <v>13737</v>
          </cell>
          <cell r="H925">
            <v>44941</v>
          </cell>
          <cell r="J925" t="str">
            <v>Mature</v>
          </cell>
          <cell r="K925" t="str">
            <v>Fire Alarm Systems</v>
          </cell>
          <cell r="L925">
            <v>1</v>
          </cell>
          <cell r="M925">
            <v>1.1681307692307701</v>
          </cell>
          <cell r="N925">
            <v>14217.8</v>
          </cell>
        </row>
        <row r="926">
          <cell r="E926" t="str">
            <v>TS826</v>
          </cell>
          <cell r="F926" t="str">
            <v>SMOKE, HEAT &amp; CO DETECTOR TEST SET 6. 0M</v>
          </cell>
          <cell r="G926">
            <v>15692</v>
          </cell>
          <cell r="H926">
            <v>44941</v>
          </cell>
          <cell r="J926" t="str">
            <v>Mature</v>
          </cell>
          <cell r="K926" t="str">
            <v>Fire Alarm Systems</v>
          </cell>
          <cell r="L926">
            <v>0</v>
          </cell>
          <cell r="M926">
            <v>0</v>
          </cell>
          <cell r="N926">
            <v>16241.22</v>
          </cell>
        </row>
        <row r="927">
          <cell r="E927" t="str">
            <v>UF-1</v>
          </cell>
          <cell r="F927" t="str">
            <v>DETECTOR MOUNTING BRACKET FOR ELEVATED FLOORS</v>
          </cell>
          <cell r="G927">
            <v>344</v>
          </cell>
          <cell r="H927">
            <v>44941</v>
          </cell>
          <cell r="J927" t="str">
            <v>Mature</v>
          </cell>
          <cell r="K927" t="str">
            <v>Fire Alarm Systems</v>
          </cell>
          <cell r="L927">
            <v>0</v>
          </cell>
          <cell r="M927">
            <v>0</v>
          </cell>
          <cell r="N927">
            <v>356.04</v>
          </cell>
        </row>
        <row r="928">
          <cell r="E928" t="str">
            <v>WG4GSKT</v>
          </cell>
          <cell r="F928" t="str">
            <v>GASKET KIT</v>
          </cell>
          <cell r="G928">
            <v>103.37</v>
          </cell>
          <cell r="H928">
            <v>45050</v>
          </cell>
          <cell r="J928" t="str">
            <v>Mature</v>
          </cell>
          <cell r="K928" t="str">
            <v>Fire Alarm Systems</v>
          </cell>
          <cell r="L928">
            <v>0</v>
          </cell>
          <cell r="M928">
            <v>0</v>
          </cell>
          <cell r="N928">
            <v>103.37</v>
          </cell>
        </row>
        <row r="929">
          <cell r="E929" t="str">
            <v>WG4RF-SVMHC</v>
          </cell>
          <cell r="F929" t="str">
            <v>GEN OD SPK/ST HC FIRE RED</v>
          </cell>
          <cell r="G929">
            <v>1360</v>
          </cell>
          <cell r="H929">
            <v>44941</v>
          </cell>
          <cell r="J929" t="str">
            <v>Mature</v>
          </cell>
          <cell r="K929" t="str">
            <v>Fire Alarm Systems</v>
          </cell>
          <cell r="L929">
            <v>0</v>
          </cell>
          <cell r="M929">
            <v>0</v>
          </cell>
          <cell r="N929">
            <v>1360</v>
          </cell>
        </row>
        <row r="930">
          <cell r="E930" t="str">
            <v>WG4WA-S</v>
          </cell>
          <cell r="F930" t="str">
            <v>GENESIS OUTDOOR SPEAKER, WALL OR CEILING MOUNT, WHITE W/ALERT MARKING, MULTI-TAP, (25/70V). MOUNTING: OUTDOOR/WET: MODEL 449 (WG4 TRIM SKIRT RECOMMENDED), INDOOR/DRY: 4 X 4.X 1.5 IN DEEP</v>
          </cell>
          <cell r="G930">
            <v>1631</v>
          </cell>
          <cell r="H930">
            <v>44941</v>
          </cell>
          <cell r="J930" t="str">
            <v>Mature</v>
          </cell>
          <cell r="K930" t="str">
            <v>Fire Alarm Systems</v>
          </cell>
          <cell r="L930">
            <v>20</v>
          </cell>
          <cell r="M930">
            <v>2.0652778280542963</v>
          </cell>
          <cell r="N930">
            <v>1631</v>
          </cell>
        </row>
        <row r="931">
          <cell r="E931" t="str">
            <v>WG4WA-SVMC</v>
          </cell>
          <cell r="F931" t="str">
            <v>GENESIS OUTDOOR SPEAKER/STROBE, WALL OR CEILING MT, WHITE W/ALERT MARKING, MULTI-TAP,(25/70V), STD MULTI-CANDELA, (15/29/70/87CD) CLEAR LENS. COMPATIBLE ELECTRICAL BOX: OUTDOOR/WET: MODEL 449 (WG4 TRIM SKIRT RECOMMEND), INDOOR: 4X4X1.5 IN D</v>
          </cell>
          <cell r="G931">
            <v>1471</v>
          </cell>
          <cell r="H931">
            <v>44941</v>
          </cell>
          <cell r="J931" t="str">
            <v>NPI</v>
          </cell>
          <cell r="K931" t="str">
            <v>Fire Alarm Systems</v>
          </cell>
          <cell r="L931">
            <v>0</v>
          </cell>
          <cell r="M931">
            <v>0</v>
          </cell>
          <cell r="N931">
            <v>1471</v>
          </cell>
        </row>
        <row r="932">
          <cell r="E932" t="str">
            <v>WG4WA-SVMHC</v>
          </cell>
          <cell r="F932" t="str">
            <v>GENESIS OUTDOOR SPEAKER/STROBE, WALL OR CEILING MOUNT, WHITE W/ALERT MARKING, MULTI-TAP, (25/70V), HIGH MULTI-CANDELA,  (102/123/147/161 CD) CLEAR LENS. MOUNTING: OUTDOOR/WET: MODEL 449 (WG4 TRIM SKIRT RECOMMD), INDOOR/DRY: 4 X 4.X 1.5 IN D</v>
          </cell>
          <cell r="G932">
            <v>1546</v>
          </cell>
          <cell r="H932">
            <v>44941</v>
          </cell>
          <cell r="J932" t="str">
            <v>NPI</v>
          </cell>
          <cell r="K932" t="str">
            <v>Fire Alarm Systems</v>
          </cell>
          <cell r="L932">
            <v>0</v>
          </cell>
          <cell r="M932">
            <v>0</v>
          </cell>
          <cell r="N932">
            <v>1546</v>
          </cell>
        </row>
        <row r="933">
          <cell r="E933" t="str">
            <v>XLANGKCD</v>
          </cell>
          <cell r="F933" t="str">
            <v>X LANGUAGE KIT CD</v>
          </cell>
          <cell r="G933">
            <v>35</v>
          </cell>
          <cell r="H933">
            <v>44941</v>
          </cell>
          <cell r="J933" t="str">
            <v>Sell-out</v>
          </cell>
          <cell r="K933" t="str">
            <v>Fire Alarm Systems</v>
          </cell>
          <cell r="L933">
            <v>0</v>
          </cell>
          <cell r="M933">
            <v>0</v>
          </cell>
          <cell r="N933">
            <v>36.229999999999997</v>
          </cell>
        </row>
        <row r="934">
          <cell r="E934" t="str">
            <v>YBN-R/4IS(WHT)</v>
          </cell>
          <cell r="F934" t="str">
            <v>CONVENTIONAL I.S. DETECTOR BASE</v>
          </cell>
          <cell r="G934">
            <v>90</v>
          </cell>
          <cell r="H934">
            <v>44941</v>
          </cell>
          <cell r="J934" t="str">
            <v>Mature</v>
          </cell>
          <cell r="K934" t="str">
            <v>Fire Alarm Systems</v>
          </cell>
          <cell r="L934">
            <v>5</v>
          </cell>
          <cell r="M934">
            <v>4.7850678733031698E-2</v>
          </cell>
          <cell r="N934">
            <v>93.15</v>
          </cell>
        </row>
        <row r="935">
          <cell r="E935" t="str">
            <v>ZE2016</v>
          </cell>
          <cell r="F935" t="str">
            <v>16 ZONE EXTENSION CARD</v>
          </cell>
          <cell r="G935">
            <v>758</v>
          </cell>
          <cell r="H935">
            <v>44941</v>
          </cell>
          <cell r="J935" t="str">
            <v>Mature</v>
          </cell>
          <cell r="K935" t="str">
            <v>Fire Alarm Systems</v>
          </cell>
          <cell r="L935">
            <v>0</v>
          </cell>
          <cell r="M935">
            <v>0</v>
          </cell>
          <cell r="N935">
            <v>784.53</v>
          </cell>
        </row>
        <row r="936">
          <cell r="E936" t="str">
            <v>ZP720-3P</v>
          </cell>
          <cell r="F936" t="str">
            <v>ADDR. HEAT DET. PW</v>
          </cell>
          <cell r="G936">
            <v>202</v>
          </cell>
          <cell r="H936">
            <v>44941</v>
          </cell>
          <cell r="J936" t="str">
            <v>Mature</v>
          </cell>
          <cell r="K936" t="str">
            <v>Fire Alarm Systems</v>
          </cell>
          <cell r="L936">
            <v>0</v>
          </cell>
          <cell r="M936">
            <v>0</v>
          </cell>
          <cell r="N936">
            <v>209.07</v>
          </cell>
        </row>
        <row r="937">
          <cell r="E937" t="str">
            <v>ZP730-2P</v>
          </cell>
          <cell r="F937" t="str">
            <v>ADDR. OPT. DET. PW</v>
          </cell>
          <cell r="G937">
            <v>298</v>
          </cell>
          <cell r="H937">
            <v>44941</v>
          </cell>
          <cell r="J937" t="str">
            <v>Mature</v>
          </cell>
          <cell r="K937" t="str">
            <v>Fire Alarm Systems</v>
          </cell>
          <cell r="L937">
            <v>0</v>
          </cell>
          <cell r="M937">
            <v>0</v>
          </cell>
          <cell r="N937">
            <v>308.43</v>
          </cell>
        </row>
        <row r="938">
          <cell r="E938" t="str">
            <v>ZP7-IB2-P</v>
          </cell>
          <cell r="F938" t="str">
            <v>ZP7-IB2-P INTELLIGENT ISOLATOR BASE FOR ZP7 &amp; ZX8 SERIES DETECTORS (POLAR WHITE)</v>
          </cell>
          <cell r="G938">
            <v>183</v>
          </cell>
          <cell r="H938">
            <v>44941</v>
          </cell>
          <cell r="J938" t="str">
            <v>Mature</v>
          </cell>
          <cell r="K938" t="str">
            <v>Fire Alarm Systems</v>
          </cell>
          <cell r="L938">
            <v>0</v>
          </cell>
          <cell r="M938">
            <v>0</v>
          </cell>
          <cell r="N938">
            <v>189.41</v>
          </cell>
        </row>
        <row r="939">
          <cell r="E939" t="str">
            <v>ZP7-IB-P</v>
          </cell>
          <cell r="F939" t="str">
            <v>ISOL. BASE FOR ZP7 ZX8 DET. PW</v>
          </cell>
          <cell r="G939">
            <v>154</v>
          </cell>
          <cell r="H939">
            <v>44941</v>
          </cell>
          <cell r="J939" t="str">
            <v>Sell-out</v>
          </cell>
          <cell r="K939" t="str">
            <v>Fire Alarm Systems</v>
          </cell>
          <cell r="L939">
            <v>0</v>
          </cell>
          <cell r="M939">
            <v>0</v>
          </cell>
          <cell r="N939">
            <v>159.38999999999999</v>
          </cell>
        </row>
        <row r="940">
          <cell r="E940" t="str">
            <v>ZP7-SB1-P</v>
          </cell>
          <cell r="F940" t="str">
            <v>SURFACE MNT. BASE PW</v>
          </cell>
          <cell r="G940">
            <v>27</v>
          </cell>
          <cell r="H940">
            <v>44941</v>
          </cell>
          <cell r="J940" t="str">
            <v>Mature</v>
          </cell>
          <cell r="K940" t="str">
            <v>Fire Alarm Systems</v>
          </cell>
          <cell r="L940">
            <v>0</v>
          </cell>
          <cell r="M940">
            <v>0</v>
          </cell>
          <cell r="N940">
            <v>27.95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1A98-71B8-4FAB-996E-CF56C2851AF3}">
  <dimension ref="A1:K522"/>
  <sheetViews>
    <sheetView tabSelected="1" zoomScale="130" zoomScaleNormal="130" workbookViewId="0">
      <selection activeCell="A362" sqref="A362:XFD362"/>
    </sheetView>
  </sheetViews>
  <sheetFormatPr defaultRowHeight="14.4" x14ac:dyDescent="0.3"/>
  <cols>
    <col min="1" max="1" width="5.5546875" customWidth="1"/>
    <col min="2" max="2" width="16.33203125" customWidth="1"/>
    <col min="3" max="3" width="48.6640625" customWidth="1"/>
  </cols>
  <sheetData>
    <row r="1" spans="1:11" x14ac:dyDescent="0.3">
      <c r="A1" s="1"/>
      <c r="B1" s="2" t="s">
        <v>0</v>
      </c>
      <c r="C1" s="3" t="s">
        <v>1</v>
      </c>
      <c r="D1" s="109" t="s">
        <v>2</v>
      </c>
      <c r="E1" s="105" t="s">
        <v>3</v>
      </c>
      <c r="F1" s="106" t="s">
        <v>3</v>
      </c>
      <c r="G1" s="111" t="s">
        <v>4</v>
      </c>
      <c r="H1" s="112"/>
      <c r="I1" s="112"/>
      <c r="J1" s="112"/>
      <c r="K1" s="113"/>
    </row>
    <row r="2" spans="1:11" x14ac:dyDescent="0.3">
      <c r="A2" s="4"/>
      <c r="B2" s="100"/>
      <c r="C2" s="104"/>
      <c r="D2" s="110"/>
      <c r="E2" s="105"/>
      <c r="F2" s="107"/>
      <c r="G2" s="5" t="s">
        <v>5</v>
      </c>
      <c r="H2" s="5" t="s">
        <v>6</v>
      </c>
      <c r="I2" s="6" t="s">
        <v>7</v>
      </c>
      <c r="J2" s="7" t="s">
        <v>8</v>
      </c>
      <c r="K2" s="7" t="s">
        <v>9</v>
      </c>
    </row>
    <row r="3" spans="1:11" x14ac:dyDescent="0.3">
      <c r="A3" s="4"/>
      <c r="B3" s="102" t="s">
        <v>10</v>
      </c>
      <c r="C3" s="103"/>
      <c r="D3" s="8"/>
      <c r="E3" s="9"/>
      <c r="F3" s="9"/>
      <c r="G3" s="9"/>
      <c r="H3" s="9"/>
      <c r="I3" s="9"/>
      <c r="J3" s="9"/>
      <c r="K3" s="10"/>
    </row>
    <row r="4" spans="1:11" x14ac:dyDescent="0.3">
      <c r="A4" s="11"/>
      <c r="B4" s="102" t="s">
        <v>11</v>
      </c>
      <c r="C4" s="103"/>
      <c r="D4" s="8"/>
      <c r="E4" s="9"/>
      <c r="F4" s="9"/>
      <c r="G4" s="9"/>
      <c r="H4" s="9"/>
      <c r="I4" s="9"/>
      <c r="J4" s="9"/>
      <c r="K4" s="10"/>
    </row>
    <row r="5" spans="1:11" x14ac:dyDescent="0.3">
      <c r="A5" s="12"/>
      <c r="B5" s="100" t="s">
        <v>930</v>
      </c>
      <c r="C5" s="104"/>
      <c r="D5" s="8"/>
      <c r="E5" s="9"/>
      <c r="F5" s="9"/>
      <c r="G5" s="9"/>
      <c r="H5" s="9"/>
      <c r="I5" s="9"/>
      <c r="J5" s="9"/>
      <c r="K5" s="10"/>
    </row>
    <row r="6" spans="1:11" ht="40.799999999999997" x14ac:dyDescent="0.3">
      <c r="A6" s="12"/>
      <c r="B6" s="14" t="s">
        <v>937</v>
      </c>
      <c r="C6" s="73" t="s">
        <v>938</v>
      </c>
      <c r="D6" s="15" t="s">
        <v>939</v>
      </c>
      <c r="E6" s="97" t="s">
        <v>12</v>
      </c>
      <c r="F6" s="97" t="s">
        <v>13</v>
      </c>
      <c r="G6" s="97" t="s">
        <v>14</v>
      </c>
      <c r="H6" s="97" t="s">
        <v>15</v>
      </c>
      <c r="I6" s="97" t="s">
        <v>15</v>
      </c>
      <c r="J6" s="96"/>
      <c r="K6" s="96"/>
    </row>
    <row r="7" spans="1:11" ht="40.799999999999997" x14ac:dyDescent="0.3">
      <c r="A7" s="12"/>
      <c r="B7" s="14" t="s">
        <v>940</v>
      </c>
      <c r="C7" s="73" t="s">
        <v>941</v>
      </c>
      <c r="D7" s="15" t="s">
        <v>942</v>
      </c>
      <c r="E7" s="97" t="s">
        <v>12</v>
      </c>
      <c r="F7" s="97" t="s">
        <v>13</v>
      </c>
      <c r="G7" s="97" t="s">
        <v>14</v>
      </c>
      <c r="H7" s="97" t="s">
        <v>15</v>
      </c>
      <c r="I7" s="97" t="s">
        <v>15</v>
      </c>
      <c r="J7" s="96"/>
      <c r="K7" s="96"/>
    </row>
    <row r="8" spans="1:11" ht="40.799999999999997" x14ac:dyDescent="0.3">
      <c r="A8" s="12"/>
      <c r="B8" s="14" t="s">
        <v>943</v>
      </c>
      <c r="C8" s="73" t="s">
        <v>944</v>
      </c>
      <c r="D8" s="15">
        <v>5795</v>
      </c>
      <c r="E8" s="97" t="s">
        <v>12</v>
      </c>
      <c r="F8" s="97" t="s">
        <v>13</v>
      </c>
      <c r="G8" s="97" t="s">
        <v>14</v>
      </c>
      <c r="H8" s="97" t="s">
        <v>15</v>
      </c>
      <c r="I8" s="97" t="s">
        <v>15</v>
      </c>
      <c r="J8" s="96"/>
      <c r="K8" s="96"/>
    </row>
    <row r="9" spans="1:11" ht="40.799999999999997" x14ac:dyDescent="0.3">
      <c r="A9" s="12"/>
      <c r="B9" s="14" t="s">
        <v>945</v>
      </c>
      <c r="C9" s="73" t="s">
        <v>946</v>
      </c>
      <c r="D9" s="15">
        <v>5795</v>
      </c>
      <c r="E9" s="97" t="s">
        <v>12</v>
      </c>
      <c r="F9" s="97" t="s">
        <v>13</v>
      </c>
      <c r="G9" s="97" t="s">
        <v>14</v>
      </c>
      <c r="H9" s="97" t="s">
        <v>15</v>
      </c>
      <c r="I9" s="97" t="s">
        <v>15</v>
      </c>
      <c r="J9" s="96"/>
      <c r="K9" s="96"/>
    </row>
    <row r="10" spans="1:11" ht="40.799999999999997" x14ac:dyDescent="0.3">
      <c r="A10" s="12"/>
      <c r="B10" s="94" t="s">
        <v>973</v>
      </c>
      <c r="C10" s="95" t="s">
        <v>974</v>
      </c>
      <c r="D10" s="15">
        <v>8505</v>
      </c>
      <c r="E10" s="97" t="s">
        <v>12</v>
      </c>
      <c r="F10" s="97" t="s">
        <v>13</v>
      </c>
      <c r="G10" s="97" t="s">
        <v>14</v>
      </c>
      <c r="H10" s="97" t="s">
        <v>15</v>
      </c>
      <c r="I10" s="97" t="s">
        <v>15</v>
      </c>
      <c r="J10" s="97"/>
      <c r="K10" s="97"/>
    </row>
    <row r="11" spans="1:11" x14ac:dyDescent="0.3">
      <c r="A11" s="12"/>
      <c r="B11" s="100" t="s">
        <v>953</v>
      </c>
      <c r="C11" s="104"/>
      <c r="D11" s="15"/>
      <c r="E11" s="9"/>
      <c r="F11" s="9"/>
      <c r="G11" s="72"/>
      <c r="H11" s="72"/>
      <c r="I11" s="72"/>
      <c r="J11" s="9"/>
      <c r="K11" s="10"/>
    </row>
    <row r="12" spans="1:11" ht="40.799999999999997" x14ac:dyDescent="0.3">
      <c r="A12" s="13"/>
      <c r="B12" s="75" t="s">
        <v>16</v>
      </c>
      <c r="C12" s="76" t="s">
        <v>948</v>
      </c>
      <c r="D12" s="77">
        <v>7368</v>
      </c>
      <c r="E12" s="78" t="s">
        <v>12</v>
      </c>
      <c r="F12" s="78" t="s">
        <v>13</v>
      </c>
      <c r="G12" s="79" t="s">
        <v>14</v>
      </c>
      <c r="H12" s="79" t="s">
        <v>15</v>
      </c>
      <c r="I12" s="79" t="s">
        <v>15</v>
      </c>
      <c r="J12" s="80"/>
      <c r="K12" s="81"/>
    </row>
    <row r="13" spans="1:11" ht="51" x14ac:dyDescent="0.3">
      <c r="A13" s="13"/>
      <c r="B13" s="75" t="s">
        <v>17</v>
      </c>
      <c r="C13" s="76" t="s">
        <v>947</v>
      </c>
      <c r="D13" s="77">
        <v>10078</v>
      </c>
      <c r="E13" s="78" t="s">
        <v>12</v>
      </c>
      <c r="F13" s="78" t="s">
        <v>13</v>
      </c>
      <c r="G13" s="82" t="s">
        <v>14</v>
      </c>
      <c r="H13" s="82" t="s">
        <v>15</v>
      </c>
      <c r="I13" s="82" t="s">
        <v>15</v>
      </c>
      <c r="J13" s="80"/>
      <c r="K13" s="81"/>
    </row>
    <row r="14" spans="1:11" x14ac:dyDescent="0.3">
      <c r="A14" s="13"/>
      <c r="B14" s="75" t="s">
        <v>18</v>
      </c>
      <c r="C14" s="76" t="s">
        <v>19</v>
      </c>
      <c r="D14" s="77">
        <v>151</v>
      </c>
      <c r="E14" s="78" t="s">
        <v>12</v>
      </c>
      <c r="F14" s="78" t="s">
        <v>13</v>
      </c>
      <c r="G14" s="82"/>
      <c r="H14" s="82"/>
      <c r="I14" s="82"/>
      <c r="J14" s="80"/>
      <c r="K14" s="81"/>
    </row>
    <row r="15" spans="1:11" x14ac:dyDescent="0.3">
      <c r="A15" s="13"/>
      <c r="B15" s="100" t="s">
        <v>20</v>
      </c>
      <c r="C15" s="101"/>
      <c r="D15" s="20"/>
      <c r="E15" s="9"/>
      <c r="F15" s="9"/>
      <c r="G15" s="9"/>
      <c r="H15" s="9"/>
      <c r="I15" s="9"/>
      <c r="J15" s="9"/>
      <c r="K15" s="10"/>
    </row>
    <row r="16" spans="1:11" x14ac:dyDescent="0.3">
      <c r="A16" s="13"/>
      <c r="B16" s="75" t="s">
        <v>21</v>
      </c>
      <c r="C16" s="83" t="s">
        <v>22</v>
      </c>
      <c r="D16" s="77">
        <v>2454</v>
      </c>
      <c r="E16" s="78" t="s">
        <v>12</v>
      </c>
      <c r="F16" s="78" t="s">
        <v>23</v>
      </c>
      <c r="G16" s="82" t="s">
        <v>24</v>
      </c>
      <c r="H16" s="82"/>
      <c r="I16" s="82" t="s">
        <v>25</v>
      </c>
      <c r="J16" s="84"/>
      <c r="K16" s="81"/>
    </row>
    <row r="17" spans="1:11" x14ac:dyDescent="0.3">
      <c r="A17" s="13"/>
      <c r="B17" s="14" t="s">
        <v>26</v>
      </c>
      <c r="C17" s="21" t="s">
        <v>27</v>
      </c>
      <c r="D17" s="15">
        <v>633</v>
      </c>
      <c r="E17" s="16" t="s">
        <v>12</v>
      </c>
      <c r="F17" s="16" t="s">
        <v>23</v>
      </c>
      <c r="G17" s="19" t="s">
        <v>24</v>
      </c>
      <c r="H17" s="19"/>
      <c r="I17" s="19" t="s">
        <v>25</v>
      </c>
      <c r="J17" s="22"/>
      <c r="K17" s="18"/>
    </row>
    <row r="18" spans="1:11" x14ac:dyDescent="0.3">
      <c r="A18" s="13"/>
      <c r="B18" s="14" t="s">
        <v>28</v>
      </c>
      <c r="C18" s="21" t="s">
        <v>29</v>
      </c>
      <c r="D18" s="15">
        <v>790</v>
      </c>
      <c r="E18" s="16" t="s">
        <v>12</v>
      </c>
      <c r="F18" s="16" t="s">
        <v>23</v>
      </c>
      <c r="G18" s="19" t="s">
        <v>24</v>
      </c>
      <c r="H18" s="19"/>
      <c r="I18" s="19" t="s">
        <v>25</v>
      </c>
      <c r="J18" s="22"/>
      <c r="K18" s="18"/>
    </row>
    <row r="19" spans="1:11" ht="20.399999999999999" x14ac:dyDescent="0.3">
      <c r="A19" s="13"/>
      <c r="B19" s="14" t="s">
        <v>30</v>
      </c>
      <c r="C19" s="21" t="s">
        <v>31</v>
      </c>
      <c r="D19" s="15">
        <v>396</v>
      </c>
      <c r="E19" s="16" t="s">
        <v>12</v>
      </c>
      <c r="F19" s="16" t="s">
        <v>23</v>
      </c>
      <c r="G19" s="19" t="s">
        <v>24</v>
      </c>
      <c r="H19" s="19"/>
      <c r="I19" s="19" t="s">
        <v>25</v>
      </c>
      <c r="J19" s="22"/>
      <c r="K19" s="22"/>
    </row>
    <row r="20" spans="1:11" x14ac:dyDescent="0.3">
      <c r="A20" s="13"/>
      <c r="B20" s="100" t="s">
        <v>32</v>
      </c>
      <c r="C20" s="101"/>
      <c r="D20" s="23"/>
      <c r="E20" s="24"/>
      <c r="F20" s="25"/>
      <c r="G20" s="26"/>
      <c r="H20" s="26"/>
      <c r="I20" s="26"/>
      <c r="J20" s="27"/>
      <c r="K20" s="28"/>
    </row>
    <row r="21" spans="1:11" ht="20.399999999999999" x14ac:dyDescent="0.3">
      <c r="A21" s="13"/>
      <c r="B21" s="29" t="s">
        <v>33</v>
      </c>
      <c r="C21" s="30" t="s">
        <v>34</v>
      </c>
      <c r="D21" s="15">
        <f>VLOOKUP(B21,[1]Arkusz1!E:N,10,1)</f>
        <v>1390</v>
      </c>
      <c r="E21" s="31" t="s">
        <v>12</v>
      </c>
      <c r="F21" s="31" t="s">
        <v>23</v>
      </c>
      <c r="G21" s="32" t="s">
        <v>24</v>
      </c>
      <c r="H21" s="32"/>
      <c r="I21" s="33" t="s">
        <v>25</v>
      </c>
      <c r="J21" s="34"/>
      <c r="K21" s="35"/>
    </row>
    <row r="22" spans="1:11" x14ac:dyDescent="0.3">
      <c r="A22" s="13"/>
      <c r="B22" s="29" t="s">
        <v>35</v>
      </c>
      <c r="C22" s="30" t="s">
        <v>36</v>
      </c>
      <c r="D22" s="15">
        <f>VLOOKUP(B22,[1]Arkusz1!E:N,10,1)</f>
        <v>793.85</v>
      </c>
      <c r="E22" s="31" t="s">
        <v>12</v>
      </c>
      <c r="F22" s="31" t="s">
        <v>23</v>
      </c>
      <c r="G22" s="33" t="s">
        <v>24</v>
      </c>
      <c r="H22" s="33"/>
      <c r="I22" s="33" t="s">
        <v>25</v>
      </c>
      <c r="J22" s="36"/>
      <c r="K22" s="36"/>
    </row>
    <row r="23" spans="1:11" ht="20.399999999999999" x14ac:dyDescent="0.3">
      <c r="A23" s="13"/>
      <c r="B23" s="29" t="s">
        <v>37</v>
      </c>
      <c r="C23" s="30" t="s">
        <v>38</v>
      </c>
      <c r="D23" s="15">
        <f>VLOOKUP(B23,[1]Arkusz1!E:N,10,1)</f>
        <v>1427</v>
      </c>
      <c r="E23" s="31" t="s">
        <v>12</v>
      </c>
      <c r="F23" s="31" t="s">
        <v>23</v>
      </c>
      <c r="G23" s="33" t="s">
        <v>24</v>
      </c>
      <c r="H23" s="33"/>
      <c r="I23" s="33" t="s">
        <v>25</v>
      </c>
      <c r="J23" s="36"/>
      <c r="K23" s="36"/>
    </row>
    <row r="24" spans="1:11" x14ac:dyDescent="0.3">
      <c r="A24" s="13"/>
      <c r="B24" s="29" t="s">
        <v>39</v>
      </c>
      <c r="C24" s="30" t="s">
        <v>40</v>
      </c>
      <c r="D24" s="15">
        <f>VLOOKUP(B24,[1]Arkusz1!E:N,10,1)</f>
        <v>766</v>
      </c>
      <c r="E24" s="31" t="s">
        <v>12</v>
      </c>
      <c r="F24" s="31" t="s">
        <v>13</v>
      </c>
      <c r="G24" s="33" t="s">
        <v>24</v>
      </c>
      <c r="H24" s="33"/>
      <c r="I24" s="33" t="s">
        <v>25</v>
      </c>
      <c r="J24" s="36"/>
      <c r="K24" s="36"/>
    </row>
    <row r="25" spans="1:11" x14ac:dyDescent="0.3">
      <c r="A25" s="13"/>
      <c r="B25" s="29" t="s">
        <v>41</v>
      </c>
      <c r="C25" s="30" t="s">
        <v>42</v>
      </c>
      <c r="D25" s="15">
        <f>VLOOKUP(B25,[1]Arkusz1!E:N,10,1)</f>
        <v>1297</v>
      </c>
      <c r="E25" s="31" t="s">
        <v>12</v>
      </c>
      <c r="F25" s="31" t="s">
        <v>23</v>
      </c>
      <c r="G25" s="33" t="s">
        <v>24</v>
      </c>
      <c r="H25" s="33"/>
      <c r="I25" s="33" t="s">
        <v>25</v>
      </c>
      <c r="J25" s="36"/>
      <c r="K25" s="36"/>
    </row>
    <row r="26" spans="1:11" x14ac:dyDescent="0.3">
      <c r="A26" s="13"/>
      <c r="B26" s="100" t="s">
        <v>43</v>
      </c>
      <c r="C26" s="104"/>
      <c r="D26" s="37"/>
      <c r="E26" s="38"/>
      <c r="F26" s="38"/>
      <c r="G26" s="38"/>
      <c r="H26" s="38"/>
      <c r="I26" s="38"/>
      <c r="J26" s="38"/>
      <c r="K26" s="39"/>
    </row>
    <row r="27" spans="1:11" x14ac:dyDescent="0.3">
      <c r="A27" s="13"/>
      <c r="B27" s="14" t="s">
        <v>44</v>
      </c>
      <c r="C27" s="21" t="s">
        <v>45</v>
      </c>
      <c r="D27" s="15">
        <v>1311</v>
      </c>
      <c r="E27" s="16" t="s">
        <v>12</v>
      </c>
      <c r="F27" s="16" t="s">
        <v>23</v>
      </c>
      <c r="G27" s="17"/>
      <c r="H27" s="17"/>
      <c r="I27" s="17"/>
      <c r="J27" s="22"/>
      <c r="K27" s="22"/>
    </row>
    <row r="28" spans="1:11" x14ac:dyDescent="0.3">
      <c r="A28" s="13"/>
      <c r="B28" s="100" t="s">
        <v>46</v>
      </c>
      <c r="C28" s="104"/>
      <c r="D28" s="23"/>
      <c r="E28" s="24"/>
      <c r="F28" s="25"/>
      <c r="G28" s="26"/>
      <c r="H28" s="26"/>
      <c r="I28" s="26"/>
      <c r="J28" s="27"/>
      <c r="K28" s="28"/>
    </row>
    <row r="29" spans="1:11" x14ac:dyDescent="0.3">
      <c r="A29" s="13"/>
      <c r="B29" s="29" t="s">
        <v>47</v>
      </c>
      <c r="C29" s="30" t="s">
        <v>48</v>
      </c>
      <c r="D29" s="15">
        <f>VLOOKUP(B29,[1]Arkusz1!E:N,10,1)</f>
        <v>2352</v>
      </c>
      <c r="E29" s="31" t="s">
        <v>12</v>
      </c>
      <c r="F29" s="31" t="s">
        <v>23</v>
      </c>
      <c r="G29" s="32"/>
      <c r="H29" s="32"/>
      <c r="I29" s="32"/>
      <c r="J29" s="36"/>
      <c r="K29" s="36"/>
    </row>
    <row r="30" spans="1:11" x14ac:dyDescent="0.3">
      <c r="A30" s="13"/>
      <c r="B30" s="100" t="s">
        <v>49</v>
      </c>
      <c r="C30" s="104"/>
      <c r="D30" s="23"/>
      <c r="E30" s="24"/>
      <c r="F30" s="25"/>
      <c r="G30" s="26"/>
      <c r="H30" s="26"/>
      <c r="I30" s="26"/>
      <c r="J30" s="27"/>
      <c r="K30" s="28"/>
    </row>
    <row r="31" spans="1:11" x14ac:dyDescent="0.3">
      <c r="A31" s="13"/>
      <c r="B31" s="29" t="s">
        <v>50</v>
      </c>
      <c r="C31" s="30" t="s">
        <v>51</v>
      </c>
      <c r="D31" s="15">
        <f>VLOOKUP(B31,[1]Arkusz1!E:N,10,1)</f>
        <v>1190</v>
      </c>
      <c r="E31" s="31" t="s">
        <v>12</v>
      </c>
      <c r="F31" s="31" t="s">
        <v>23</v>
      </c>
      <c r="G31" s="32"/>
      <c r="H31" s="32"/>
      <c r="I31" s="32"/>
      <c r="J31" s="36"/>
      <c r="K31" s="36"/>
    </row>
    <row r="32" spans="1:11" x14ac:dyDescent="0.3">
      <c r="A32" s="13"/>
      <c r="B32" s="29" t="s">
        <v>52</v>
      </c>
      <c r="C32" s="30" t="s">
        <v>53</v>
      </c>
      <c r="D32" s="15">
        <f>VLOOKUP(B32,[1]Arkusz1!E:N,10,1)</f>
        <v>2721</v>
      </c>
      <c r="E32" s="31" t="s">
        <v>12</v>
      </c>
      <c r="F32" s="31" t="s">
        <v>13</v>
      </c>
      <c r="G32" s="32"/>
      <c r="H32" s="32"/>
      <c r="I32" s="32"/>
      <c r="J32" s="36"/>
      <c r="K32" s="36"/>
    </row>
    <row r="33" spans="1:11" x14ac:dyDescent="0.3">
      <c r="A33" s="13"/>
      <c r="B33" s="29" t="s">
        <v>54</v>
      </c>
      <c r="C33" s="30" t="s">
        <v>55</v>
      </c>
      <c r="D33" s="15">
        <f>VLOOKUP(B33,[1]Arkusz1!E:N,10,1)</f>
        <v>2096</v>
      </c>
      <c r="E33" s="31" t="s">
        <v>12</v>
      </c>
      <c r="F33" s="31" t="s">
        <v>23</v>
      </c>
      <c r="G33" s="32"/>
      <c r="H33" s="32"/>
      <c r="I33" s="32"/>
      <c r="J33" s="36"/>
      <c r="K33" s="36"/>
    </row>
    <row r="34" spans="1:11" x14ac:dyDescent="0.3">
      <c r="A34" s="13"/>
      <c r="B34" s="29" t="s">
        <v>56</v>
      </c>
      <c r="C34" s="30" t="s">
        <v>57</v>
      </c>
      <c r="D34" s="15">
        <f>VLOOKUP(B34,[1]Arkusz1!E:N,10,1)</f>
        <v>2637.18</v>
      </c>
      <c r="E34" s="31" t="s">
        <v>12</v>
      </c>
      <c r="F34" s="31" t="s">
        <v>13</v>
      </c>
      <c r="G34" s="32"/>
      <c r="H34" s="32"/>
      <c r="I34" s="32"/>
      <c r="J34" s="36"/>
      <c r="K34" s="36"/>
    </row>
    <row r="35" spans="1:11" x14ac:dyDescent="0.3">
      <c r="A35" s="13"/>
      <c r="B35" s="29" t="s">
        <v>58</v>
      </c>
      <c r="C35" s="30" t="s">
        <v>59</v>
      </c>
      <c r="D35" s="15">
        <f>VLOOKUP(B35,[1]Arkusz1!E:N,10,1)</f>
        <v>2637.18</v>
      </c>
      <c r="E35" s="31" t="s">
        <v>12</v>
      </c>
      <c r="F35" s="31" t="s">
        <v>23</v>
      </c>
      <c r="G35" s="32"/>
      <c r="H35" s="32"/>
      <c r="I35" s="32"/>
      <c r="J35" s="36"/>
      <c r="K35" s="36"/>
    </row>
    <row r="36" spans="1:11" x14ac:dyDescent="0.3">
      <c r="A36" s="13"/>
      <c r="B36" s="29" t="s">
        <v>60</v>
      </c>
      <c r="C36" s="30" t="s">
        <v>61</v>
      </c>
      <c r="D36" s="15">
        <f>VLOOKUP(B36,[1]Arkusz1!E:N,10,1)</f>
        <v>566</v>
      </c>
      <c r="E36" s="31" t="s">
        <v>12</v>
      </c>
      <c r="F36" s="31" t="s">
        <v>23</v>
      </c>
      <c r="G36" s="32"/>
      <c r="H36" s="32"/>
      <c r="I36" s="32"/>
      <c r="J36" s="36"/>
      <c r="K36" s="36"/>
    </row>
    <row r="37" spans="1:11" x14ac:dyDescent="0.3">
      <c r="A37" s="13"/>
      <c r="B37" s="29" t="s">
        <v>62</v>
      </c>
      <c r="C37" s="30" t="s">
        <v>63</v>
      </c>
      <c r="D37" s="15">
        <f>VLOOKUP(B37,[1]Arkusz1!E:N,10,1)</f>
        <v>585.80999999999995</v>
      </c>
      <c r="E37" s="31" t="s">
        <v>12</v>
      </c>
      <c r="F37" s="31" t="s">
        <v>23</v>
      </c>
      <c r="G37" s="32"/>
      <c r="H37" s="32"/>
      <c r="I37" s="32"/>
      <c r="J37" s="36"/>
      <c r="K37" s="36"/>
    </row>
    <row r="38" spans="1:11" x14ac:dyDescent="0.3">
      <c r="A38" s="13"/>
      <c r="B38" s="29" t="s">
        <v>64</v>
      </c>
      <c r="C38" s="30" t="s">
        <v>65</v>
      </c>
      <c r="D38" s="15">
        <f>VLOOKUP(B38,[1]Arkusz1!E:N,10,1)</f>
        <v>592.02</v>
      </c>
      <c r="E38" s="31" t="s">
        <v>12</v>
      </c>
      <c r="F38" s="31" t="s">
        <v>23</v>
      </c>
      <c r="G38" s="32"/>
      <c r="H38" s="32"/>
      <c r="I38" s="32"/>
      <c r="J38" s="36"/>
      <c r="K38" s="36"/>
    </row>
    <row r="39" spans="1:11" x14ac:dyDescent="0.3">
      <c r="A39" s="13"/>
      <c r="B39" s="100" t="s">
        <v>66</v>
      </c>
      <c r="C39" s="104"/>
      <c r="D39" s="23"/>
      <c r="E39" s="24"/>
      <c r="F39" s="25"/>
      <c r="G39" s="26"/>
      <c r="H39" s="26"/>
      <c r="I39" s="26"/>
      <c r="J39" s="27"/>
      <c r="K39" s="28"/>
    </row>
    <row r="40" spans="1:11" x14ac:dyDescent="0.3">
      <c r="A40" s="13"/>
      <c r="B40" s="29" t="s">
        <v>67</v>
      </c>
      <c r="C40" s="30" t="s">
        <v>68</v>
      </c>
      <c r="D40" s="15">
        <f>VLOOKUP(B40,[1]Arkusz1!E:N,10,1)</f>
        <v>3317</v>
      </c>
      <c r="E40" s="31" t="s">
        <v>12</v>
      </c>
      <c r="F40" s="31" t="s">
        <v>13</v>
      </c>
      <c r="G40" s="32"/>
      <c r="H40" s="32"/>
      <c r="I40" s="32"/>
      <c r="J40" s="36"/>
      <c r="K40" s="36"/>
    </row>
    <row r="41" spans="1:11" x14ac:dyDescent="0.3">
      <c r="A41" s="13"/>
      <c r="B41" s="29" t="s">
        <v>69</v>
      </c>
      <c r="C41" s="30" t="s">
        <v>70</v>
      </c>
      <c r="D41" s="15">
        <f>VLOOKUP(B41,[1]Arkusz1!E:N,10,1)</f>
        <v>1451</v>
      </c>
      <c r="E41" s="31" t="s">
        <v>12</v>
      </c>
      <c r="F41" s="31" t="s">
        <v>13</v>
      </c>
      <c r="G41" s="32"/>
      <c r="H41" s="32"/>
      <c r="I41" s="32"/>
      <c r="J41" s="36"/>
      <c r="K41" s="36"/>
    </row>
    <row r="42" spans="1:11" x14ac:dyDescent="0.3">
      <c r="A42" s="13"/>
      <c r="B42" s="29" t="s">
        <v>71</v>
      </c>
      <c r="C42" s="30" t="s">
        <v>72</v>
      </c>
      <c r="D42" s="15">
        <f>VLOOKUP(B42,[1]Arkusz1!E:N,10,1)</f>
        <v>1045</v>
      </c>
      <c r="E42" s="31" t="s">
        <v>12</v>
      </c>
      <c r="F42" s="31" t="s">
        <v>13</v>
      </c>
      <c r="G42" s="32"/>
      <c r="H42" s="32"/>
      <c r="I42" s="32"/>
      <c r="J42" s="36"/>
      <c r="K42" s="36"/>
    </row>
    <row r="43" spans="1:11" x14ac:dyDescent="0.3">
      <c r="A43" s="13"/>
      <c r="B43" s="29" t="s">
        <v>73</v>
      </c>
      <c r="C43" s="30" t="s">
        <v>74</v>
      </c>
      <c r="D43" s="15">
        <f>VLOOKUP(B43,[1]Arkusz1!E:N,10,1)</f>
        <v>1890</v>
      </c>
      <c r="E43" s="31" t="s">
        <v>12</v>
      </c>
      <c r="F43" s="31" t="s">
        <v>13</v>
      </c>
      <c r="G43" s="32"/>
      <c r="H43" s="32"/>
      <c r="I43" s="32"/>
      <c r="J43" s="36"/>
      <c r="K43" s="36"/>
    </row>
    <row r="44" spans="1:11" x14ac:dyDescent="0.3">
      <c r="A44" s="13"/>
      <c r="B44" s="29" t="s">
        <v>75</v>
      </c>
      <c r="C44" s="30" t="s">
        <v>76</v>
      </c>
      <c r="D44" s="15">
        <f>VLOOKUP(B44,[1]Arkusz1!E:N,10,1)</f>
        <v>622</v>
      </c>
      <c r="E44" s="31" t="s">
        <v>12</v>
      </c>
      <c r="F44" s="31" t="s">
        <v>13</v>
      </c>
      <c r="G44" s="32"/>
      <c r="H44" s="32"/>
      <c r="I44" s="32"/>
      <c r="J44" s="36"/>
      <c r="K44" s="36"/>
    </row>
    <row r="45" spans="1:11" x14ac:dyDescent="0.3">
      <c r="A45" s="13"/>
      <c r="B45" s="29" t="s">
        <v>77</v>
      </c>
      <c r="C45" s="30" t="s">
        <v>78</v>
      </c>
      <c r="D45" s="15">
        <f>VLOOKUP(B45,[1]Arkusz1!E:N,10,1)</f>
        <v>818</v>
      </c>
      <c r="E45" s="31" t="s">
        <v>12</v>
      </c>
      <c r="F45" s="31" t="s">
        <v>13</v>
      </c>
      <c r="G45" s="32"/>
      <c r="H45" s="32"/>
      <c r="I45" s="32"/>
      <c r="J45" s="36"/>
      <c r="K45" s="36"/>
    </row>
    <row r="46" spans="1:11" x14ac:dyDescent="0.3">
      <c r="A46" s="13"/>
      <c r="B46" s="29" t="s">
        <v>79</v>
      </c>
      <c r="C46" s="30" t="s">
        <v>80</v>
      </c>
      <c r="D46" s="15">
        <f>VLOOKUP(B46,[1]Arkusz1!E:N,10,1)</f>
        <v>2273.9</v>
      </c>
      <c r="E46" s="31" t="s">
        <v>12</v>
      </c>
      <c r="F46" s="31" t="s">
        <v>13</v>
      </c>
      <c r="G46" s="32"/>
      <c r="H46" s="32"/>
      <c r="I46" s="32"/>
      <c r="J46" s="36"/>
      <c r="K46" s="36"/>
    </row>
    <row r="47" spans="1:11" x14ac:dyDescent="0.3">
      <c r="A47" s="13"/>
      <c r="B47" s="29" t="s">
        <v>81</v>
      </c>
      <c r="C47" s="30" t="s">
        <v>82</v>
      </c>
      <c r="D47" s="15">
        <f>VLOOKUP(B47,[1]Arkusz1!E:N,10,1)</f>
        <v>2475</v>
      </c>
      <c r="E47" s="31" t="s">
        <v>12</v>
      </c>
      <c r="F47" s="31" t="s">
        <v>13</v>
      </c>
      <c r="G47" s="32"/>
      <c r="H47" s="32"/>
      <c r="I47" s="32"/>
      <c r="J47" s="36"/>
      <c r="K47" s="36"/>
    </row>
    <row r="48" spans="1:11" x14ac:dyDescent="0.3">
      <c r="A48" s="13"/>
      <c r="B48" s="29" t="s">
        <v>83</v>
      </c>
      <c r="C48" s="30" t="s">
        <v>84</v>
      </c>
      <c r="D48" s="15">
        <f>VLOOKUP(B48,[1]Arkusz1!E:N,10,1)</f>
        <v>2858</v>
      </c>
      <c r="E48" s="31" t="s">
        <v>12</v>
      </c>
      <c r="F48" s="31" t="s">
        <v>13</v>
      </c>
      <c r="G48" s="32"/>
      <c r="H48" s="32"/>
      <c r="I48" s="32"/>
      <c r="J48" s="36"/>
      <c r="K48" s="36"/>
    </row>
    <row r="49" spans="1:11" x14ac:dyDescent="0.3">
      <c r="A49" s="13"/>
      <c r="B49" s="29" t="s">
        <v>85</v>
      </c>
      <c r="C49" s="30" t="s">
        <v>86</v>
      </c>
      <c r="D49" s="15">
        <f>VLOOKUP(B49,[1]Arkusz1!E:N,10,1)</f>
        <v>522</v>
      </c>
      <c r="E49" s="31" t="s">
        <v>12</v>
      </c>
      <c r="F49" s="31" t="s">
        <v>13</v>
      </c>
      <c r="G49" s="32"/>
      <c r="H49" s="32"/>
      <c r="I49" s="32"/>
      <c r="J49" s="36"/>
      <c r="K49" s="36"/>
    </row>
    <row r="50" spans="1:11" x14ac:dyDescent="0.3">
      <c r="A50" s="13"/>
      <c r="B50" s="108" t="s">
        <v>87</v>
      </c>
      <c r="C50" s="108"/>
      <c r="D50" s="23"/>
      <c r="E50" s="24"/>
      <c r="F50" s="25"/>
      <c r="G50" s="26"/>
      <c r="H50" s="26"/>
      <c r="I50" s="26"/>
      <c r="J50" s="27"/>
      <c r="K50" s="28"/>
    </row>
    <row r="51" spans="1:11" x14ac:dyDescent="0.3">
      <c r="A51" s="13"/>
      <c r="B51" s="29" t="s">
        <v>88</v>
      </c>
      <c r="C51" s="30" t="s">
        <v>89</v>
      </c>
      <c r="D51" s="15">
        <f>VLOOKUP(B51,[1]Arkusz1!E:N,10,1)</f>
        <v>96.26</v>
      </c>
      <c r="E51" s="31" t="s">
        <v>12</v>
      </c>
      <c r="F51" s="31" t="s">
        <v>13</v>
      </c>
      <c r="G51" s="32"/>
      <c r="H51" s="32"/>
      <c r="I51" s="32"/>
      <c r="J51" s="36"/>
      <c r="K51" s="35"/>
    </row>
    <row r="52" spans="1:11" x14ac:dyDescent="0.3">
      <c r="A52" s="13"/>
      <c r="B52" s="29" t="s">
        <v>90</v>
      </c>
      <c r="C52" s="30" t="s">
        <v>91</v>
      </c>
      <c r="D52" s="15">
        <f>VLOOKUP(B52,[1]Arkusz1!E:N,10,1)</f>
        <v>1211</v>
      </c>
      <c r="E52" s="31" t="s">
        <v>12</v>
      </c>
      <c r="F52" s="31" t="s">
        <v>13</v>
      </c>
      <c r="G52" s="32"/>
      <c r="H52" s="32"/>
      <c r="I52" s="32"/>
      <c r="J52" s="36"/>
      <c r="K52" s="35"/>
    </row>
    <row r="53" spans="1:11" x14ac:dyDescent="0.3">
      <c r="A53" s="13"/>
      <c r="B53" s="29" t="s">
        <v>92</v>
      </c>
      <c r="C53" s="30" t="s">
        <v>93</v>
      </c>
      <c r="D53" s="15">
        <f>VLOOKUP(B53,[1]Arkusz1!E:N,10,1)</f>
        <v>1142</v>
      </c>
      <c r="E53" s="31" t="s">
        <v>12</v>
      </c>
      <c r="F53" s="31" t="s">
        <v>13</v>
      </c>
      <c r="G53" s="32"/>
      <c r="H53" s="32"/>
      <c r="I53" s="32"/>
      <c r="J53" s="36"/>
      <c r="K53" s="35"/>
    </row>
    <row r="54" spans="1:11" x14ac:dyDescent="0.3">
      <c r="A54" s="13"/>
      <c r="B54" s="29" t="s">
        <v>94</v>
      </c>
      <c r="C54" s="30" t="s">
        <v>95</v>
      </c>
      <c r="D54" s="15">
        <f>VLOOKUP(B54,[1]Arkusz1!E:N,10,1)</f>
        <v>976.01</v>
      </c>
      <c r="E54" s="31" t="s">
        <v>12</v>
      </c>
      <c r="F54" s="31" t="s">
        <v>13</v>
      </c>
      <c r="G54" s="32"/>
      <c r="H54" s="32"/>
      <c r="I54" s="32"/>
      <c r="J54" s="36"/>
      <c r="K54" s="35"/>
    </row>
    <row r="55" spans="1:11" x14ac:dyDescent="0.3">
      <c r="A55" s="13"/>
      <c r="B55" s="29" t="s">
        <v>96</v>
      </c>
      <c r="C55" s="30" t="s">
        <v>97</v>
      </c>
      <c r="D55" s="15">
        <f>VLOOKUP(B55,[1]Arkusz1!E:N,10,1)</f>
        <v>905.63</v>
      </c>
      <c r="E55" s="31" t="s">
        <v>12</v>
      </c>
      <c r="F55" s="31" t="s">
        <v>13</v>
      </c>
      <c r="G55" s="32"/>
      <c r="H55" s="32"/>
      <c r="I55" s="32"/>
      <c r="J55" s="36"/>
      <c r="K55" s="35"/>
    </row>
    <row r="56" spans="1:11" x14ac:dyDescent="0.3">
      <c r="A56" s="13"/>
      <c r="B56" s="108" t="s">
        <v>87</v>
      </c>
      <c r="C56" s="108"/>
      <c r="D56" s="23"/>
      <c r="E56" s="24"/>
      <c r="F56" s="25"/>
      <c r="G56" s="26"/>
      <c r="H56" s="26"/>
      <c r="I56" s="26"/>
      <c r="J56" s="27"/>
      <c r="K56" s="28"/>
    </row>
    <row r="57" spans="1:11" x14ac:dyDescent="0.3">
      <c r="A57" s="13"/>
      <c r="B57" s="29" t="s">
        <v>98</v>
      </c>
      <c r="C57" s="30" t="s">
        <v>99</v>
      </c>
      <c r="D57" s="15">
        <f>VLOOKUP(B57,[1]Arkusz1!E:N,10,1)</f>
        <v>149.04</v>
      </c>
      <c r="E57" s="31" t="s">
        <v>12</v>
      </c>
      <c r="F57" s="31" t="s">
        <v>13</v>
      </c>
      <c r="G57" s="33" t="s">
        <v>24</v>
      </c>
      <c r="H57" s="32"/>
      <c r="I57" s="33" t="s">
        <v>25</v>
      </c>
      <c r="J57" s="36"/>
      <c r="K57" s="36"/>
    </row>
    <row r="58" spans="1:11" x14ac:dyDescent="0.3">
      <c r="A58" s="13"/>
      <c r="B58" s="100" t="s">
        <v>100</v>
      </c>
      <c r="C58" s="101"/>
      <c r="D58" s="37"/>
      <c r="E58" s="38"/>
      <c r="F58" s="38"/>
      <c r="G58" s="38"/>
      <c r="H58" s="38"/>
      <c r="I58" s="38"/>
      <c r="J58" s="38"/>
      <c r="K58" s="39"/>
    </row>
    <row r="59" spans="1:11" x14ac:dyDescent="0.3">
      <c r="A59" s="13"/>
      <c r="B59" s="29" t="s">
        <v>101</v>
      </c>
      <c r="C59" s="30" t="s">
        <v>102</v>
      </c>
      <c r="D59" s="15">
        <f>VLOOKUP(B59,[1]Arkusz1!E:N,10,1)</f>
        <v>218.39</v>
      </c>
      <c r="E59" s="31" t="s">
        <v>12</v>
      </c>
      <c r="F59" s="31" t="s">
        <v>23</v>
      </c>
      <c r="G59" s="33"/>
      <c r="H59" s="33"/>
      <c r="I59" s="33"/>
      <c r="J59" s="36"/>
      <c r="K59" s="35"/>
    </row>
    <row r="60" spans="1:11" x14ac:dyDescent="0.3">
      <c r="A60" s="13"/>
      <c r="B60" s="100" t="s">
        <v>103</v>
      </c>
      <c r="C60" s="101"/>
      <c r="D60" s="40"/>
      <c r="E60" s="38"/>
      <c r="F60" s="38"/>
      <c r="G60" s="38"/>
      <c r="H60" s="38"/>
      <c r="I60" s="38"/>
      <c r="J60" s="38"/>
      <c r="K60" s="39"/>
    </row>
    <row r="61" spans="1:11" s="89" customFormat="1" x14ac:dyDescent="0.3">
      <c r="A61" s="85"/>
      <c r="B61" s="90" t="s">
        <v>954</v>
      </c>
      <c r="C61" s="91" t="s">
        <v>955</v>
      </c>
      <c r="D61" s="92">
        <v>77</v>
      </c>
      <c r="E61" s="93"/>
      <c r="F61" s="78" t="s">
        <v>23</v>
      </c>
      <c r="G61" s="93"/>
      <c r="H61" s="93"/>
      <c r="I61" s="93"/>
      <c r="J61" s="93"/>
      <c r="K61" s="93"/>
    </row>
    <row r="62" spans="1:11" s="89" customFormat="1" x14ac:dyDescent="0.3">
      <c r="A62" s="85"/>
      <c r="B62" s="90" t="s">
        <v>956</v>
      </c>
      <c r="C62" s="91" t="s">
        <v>957</v>
      </c>
      <c r="D62" s="92">
        <v>105</v>
      </c>
      <c r="E62" s="93"/>
      <c r="F62" s="78" t="s">
        <v>23</v>
      </c>
      <c r="G62" s="93"/>
      <c r="H62" s="93"/>
      <c r="I62" s="93"/>
      <c r="J62" s="93"/>
      <c r="K62" s="93"/>
    </row>
    <row r="63" spans="1:11" s="89" customFormat="1" x14ac:dyDescent="0.3">
      <c r="A63" s="85"/>
      <c r="B63" s="90" t="s">
        <v>958</v>
      </c>
      <c r="C63" s="91" t="s">
        <v>959</v>
      </c>
      <c r="D63" s="92">
        <v>152</v>
      </c>
      <c r="E63" s="93"/>
      <c r="F63" s="78" t="s">
        <v>23</v>
      </c>
      <c r="G63" s="93"/>
      <c r="H63" s="93"/>
      <c r="I63" s="93"/>
      <c r="J63" s="93"/>
      <c r="K63" s="93"/>
    </row>
    <row r="64" spans="1:11" s="89" customFormat="1" x14ac:dyDescent="0.3">
      <c r="A64" s="85"/>
      <c r="B64" s="90" t="s">
        <v>637</v>
      </c>
      <c r="C64" s="91" t="s">
        <v>638</v>
      </c>
      <c r="D64" s="92">
        <v>135</v>
      </c>
      <c r="E64" s="93"/>
      <c r="F64" s="78" t="s">
        <v>23</v>
      </c>
      <c r="G64" s="93"/>
      <c r="H64" s="93"/>
      <c r="I64" s="93"/>
      <c r="J64" s="93"/>
      <c r="K64" s="93"/>
    </row>
    <row r="65" spans="1:11" s="89" customFormat="1" x14ac:dyDescent="0.3">
      <c r="A65" s="85"/>
      <c r="B65" s="90" t="s">
        <v>641</v>
      </c>
      <c r="C65" s="91" t="s">
        <v>642</v>
      </c>
      <c r="D65" s="92">
        <v>490</v>
      </c>
      <c r="E65" s="93"/>
      <c r="F65" s="78" t="s">
        <v>23</v>
      </c>
      <c r="G65" s="93"/>
      <c r="H65" s="93"/>
      <c r="I65" s="93"/>
      <c r="J65" s="93"/>
      <c r="K65" s="93"/>
    </row>
    <row r="66" spans="1:11" s="89" customFormat="1" x14ac:dyDescent="0.3">
      <c r="A66" s="85"/>
      <c r="B66" s="90" t="s">
        <v>960</v>
      </c>
      <c r="C66" s="91" t="s">
        <v>961</v>
      </c>
      <c r="D66" s="92">
        <v>322</v>
      </c>
      <c r="E66" s="93"/>
      <c r="F66" s="78" t="s">
        <v>23</v>
      </c>
      <c r="G66" s="93"/>
      <c r="H66" s="93"/>
      <c r="I66" s="93"/>
      <c r="J66" s="93"/>
      <c r="K66" s="93"/>
    </row>
    <row r="67" spans="1:11" s="89" customFormat="1" x14ac:dyDescent="0.3">
      <c r="A67" s="85"/>
      <c r="B67" s="90" t="s">
        <v>640</v>
      </c>
      <c r="C67" s="91" t="s">
        <v>962</v>
      </c>
      <c r="D67" s="92">
        <v>393</v>
      </c>
      <c r="E67" s="93"/>
      <c r="F67" s="78" t="s">
        <v>23</v>
      </c>
      <c r="G67" s="93"/>
      <c r="H67" s="93"/>
      <c r="I67" s="93"/>
      <c r="J67" s="93"/>
      <c r="K67" s="93"/>
    </row>
    <row r="68" spans="1:11" s="89" customFormat="1" x14ac:dyDescent="0.3">
      <c r="A68" s="85"/>
      <c r="B68" s="90" t="s">
        <v>643</v>
      </c>
      <c r="C68" s="91" t="s">
        <v>644</v>
      </c>
      <c r="D68" s="92">
        <v>807</v>
      </c>
      <c r="E68" s="93"/>
      <c r="F68" s="78" t="s">
        <v>23</v>
      </c>
      <c r="G68" s="93"/>
      <c r="H68" s="93"/>
      <c r="I68" s="93"/>
      <c r="J68" s="93"/>
      <c r="K68" s="93"/>
    </row>
    <row r="69" spans="1:11" s="89" customFormat="1" x14ac:dyDescent="0.3">
      <c r="A69" s="85"/>
      <c r="B69" s="90" t="s">
        <v>963</v>
      </c>
      <c r="C69" s="91" t="s">
        <v>964</v>
      </c>
      <c r="D69" s="92">
        <v>1487</v>
      </c>
      <c r="E69" s="93"/>
      <c r="F69" s="78" t="s">
        <v>23</v>
      </c>
      <c r="G69" s="93"/>
      <c r="H69" s="93"/>
      <c r="I69" s="93"/>
      <c r="J69" s="93"/>
      <c r="K69" s="93"/>
    </row>
    <row r="70" spans="1:11" s="89" customFormat="1" x14ac:dyDescent="0.3">
      <c r="A70" s="85"/>
      <c r="B70" s="90" t="s">
        <v>965</v>
      </c>
      <c r="C70" s="91" t="s">
        <v>966</v>
      </c>
      <c r="D70" s="92">
        <v>654</v>
      </c>
      <c r="E70" s="93"/>
      <c r="F70" s="78" t="s">
        <v>23</v>
      </c>
      <c r="G70" s="93"/>
      <c r="H70" s="93"/>
      <c r="I70" s="93"/>
      <c r="J70" s="93"/>
      <c r="K70" s="93"/>
    </row>
    <row r="71" spans="1:11" s="89" customFormat="1" x14ac:dyDescent="0.3">
      <c r="A71" s="85"/>
      <c r="B71" s="90" t="s">
        <v>967</v>
      </c>
      <c r="C71" s="91" t="s">
        <v>968</v>
      </c>
      <c r="D71" s="92">
        <v>206</v>
      </c>
      <c r="E71" s="93"/>
      <c r="F71" s="78" t="s">
        <v>23</v>
      </c>
      <c r="G71" s="93"/>
      <c r="H71" s="93"/>
      <c r="I71" s="93"/>
      <c r="J71" s="93"/>
      <c r="K71" s="93"/>
    </row>
    <row r="72" spans="1:11" x14ac:dyDescent="0.3">
      <c r="A72" s="4"/>
      <c r="B72" s="102" t="s">
        <v>104</v>
      </c>
      <c r="C72" s="103"/>
      <c r="D72" s="8"/>
      <c r="E72" s="9"/>
      <c r="F72" s="9"/>
      <c r="G72" s="9"/>
      <c r="H72" s="9"/>
      <c r="I72" s="9"/>
      <c r="J72" s="9"/>
      <c r="K72" s="10"/>
    </row>
    <row r="73" spans="1:11" x14ac:dyDescent="0.3">
      <c r="A73" s="41"/>
      <c r="B73" s="100" t="s">
        <v>105</v>
      </c>
      <c r="C73" s="104"/>
      <c r="D73" s="8"/>
      <c r="E73" s="9"/>
      <c r="F73" s="9"/>
      <c r="G73" s="9"/>
      <c r="H73" s="9"/>
      <c r="I73" s="9"/>
      <c r="J73" s="9"/>
      <c r="K73" s="10"/>
    </row>
    <row r="74" spans="1:11" x14ac:dyDescent="0.3">
      <c r="A74" s="13"/>
      <c r="B74" s="100" t="s">
        <v>106</v>
      </c>
      <c r="C74" s="104"/>
      <c r="D74" s="8"/>
      <c r="E74" s="9"/>
      <c r="F74" s="9"/>
      <c r="G74" s="9"/>
      <c r="H74" s="9"/>
      <c r="I74" s="9"/>
      <c r="J74" s="9"/>
      <c r="K74" s="10"/>
    </row>
    <row r="75" spans="1:11" ht="30.6" x14ac:dyDescent="0.3">
      <c r="A75" s="13"/>
      <c r="B75" s="14" t="s">
        <v>107</v>
      </c>
      <c r="C75" s="21" t="s">
        <v>108</v>
      </c>
      <c r="D75" s="15">
        <v>189</v>
      </c>
      <c r="E75" s="16" t="s">
        <v>12</v>
      </c>
      <c r="F75" s="16" t="s">
        <v>23</v>
      </c>
      <c r="G75" s="19"/>
      <c r="H75" s="19" t="s">
        <v>15</v>
      </c>
      <c r="I75" s="19" t="s">
        <v>15</v>
      </c>
      <c r="J75" s="22"/>
      <c r="K75" s="18"/>
    </row>
    <row r="76" spans="1:11" ht="40.799999999999997" x14ac:dyDescent="0.3">
      <c r="A76" s="13"/>
      <c r="B76" s="14" t="s">
        <v>109</v>
      </c>
      <c r="C76" s="21" t="s">
        <v>110</v>
      </c>
      <c r="D76" s="15">
        <v>239</v>
      </c>
      <c r="E76" s="16" t="s">
        <v>12</v>
      </c>
      <c r="F76" s="16" t="s">
        <v>23</v>
      </c>
      <c r="G76" s="19"/>
      <c r="H76" s="19" t="s">
        <v>15</v>
      </c>
      <c r="I76" s="19" t="s">
        <v>15</v>
      </c>
      <c r="J76" s="22"/>
      <c r="K76" s="18"/>
    </row>
    <row r="77" spans="1:11" ht="40.799999999999997" x14ac:dyDescent="0.3">
      <c r="A77" s="13"/>
      <c r="B77" s="14" t="s">
        <v>111</v>
      </c>
      <c r="C77" s="21" t="s">
        <v>112</v>
      </c>
      <c r="D77" s="15">
        <v>329</v>
      </c>
      <c r="E77" s="16" t="s">
        <v>12</v>
      </c>
      <c r="F77" s="16" t="s">
        <v>23</v>
      </c>
      <c r="G77" s="19"/>
      <c r="H77" s="19" t="s">
        <v>15</v>
      </c>
      <c r="I77" s="19" t="s">
        <v>15</v>
      </c>
      <c r="J77" s="22"/>
      <c r="K77" s="18"/>
    </row>
    <row r="78" spans="1:11" ht="30.6" x14ac:dyDescent="0.3">
      <c r="A78" s="13"/>
      <c r="B78" s="75" t="s">
        <v>113</v>
      </c>
      <c r="C78" s="83" t="s">
        <v>931</v>
      </c>
      <c r="D78" s="77">
        <v>239</v>
      </c>
      <c r="E78" s="78" t="s">
        <v>12</v>
      </c>
      <c r="F78" s="16" t="s">
        <v>23</v>
      </c>
      <c r="G78" s="19"/>
      <c r="H78" s="19" t="s">
        <v>15</v>
      </c>
      <c r="I78" s="19" t="s">
        <v>15</v>
      </c>
      <c r="J78" s="22"/>
      <c r="K78" s="18"/>
    </row>
    <row r="79" spans="1:11" ht="51" x14ac:dyDescent="0.3">
      <c r="A79" s="13"/>
      <c r="B79" s="14" t="s">
        <v>114</v>
      </c>
      <c r="C79" s="21" t="s">
        <v>932</v>
      </c>
      <c r="D79" s="15">
        <v>289</v>
      </c>
      <c r="E79" s="16" t="s">
        <v>12</v>
      </c>
      <c r="F79" s="16" t="s">
        <v>23</v>
      </c>
      <c r="G79" s="19"/>
      <c r="H79" s="19" t="s">
        <v>15</v>
      </c>
      <c r="I79" s="19" t="s">
        <v>15</v>
      </c>
      <c r="J79" s="22"/>
      <c r="K79" s="18"/>
    </row>
    <row r="80" spans="1:11" ht="51" x14ac:dyDescent="0.3">
      <c r="A80" s="13"/>
      <c r="B80" s="14" t="s">
        <v>115</v>
      </c>
      <c r="C80" s="21" t="s">
        <v>933</v>
      </c>
      <c r="D80" s="15">
        <v>375</v>
      </c>
      <c r="E80" s="16" t="s">
        <v>12</v>
      </c>
      <c r="F80" s="16" t="s">
        <v>23</v>
      </c>
      <c r="G80" s="19"/>
      <c r="H80" s="19" t="s">
        <v>15</v>
      </c>
      <c r="I80" s="19" t="s">
        <v>15</v>
      </c>
      <c r="J80" s="22"/>
      <c r="K80" s="18"/>
    </row>
    <row r="81" spans="1:11" ht="30.6" x14ac:dyDescent="0.3">
      <c r="A81" s="13"/>
      <c r="B81" s="14" t="s">
        <v>116</v>
      </c>
      <c r="C81" s="21" t="s">
        <v>117</v>
      </c>
      <c r="D81" s="15">
        <v>195</v>
      </c>
      <c r="E81" s="16" t="s">
        <v>12</v>
      </c>
      <c r="F81" s="16" t="s">
        <v>23</v>
      </c>
      <c r="G81" s="19"/>
      <c r="H81" s="19" t="s">
        <v>15</v>
      </c>
      <c r="I81" s="19" t="s">
        <v>15</v>
      </c>
      <c r="J81" s="22"/>
      <c r="K81" s="18"/>
    </row>
    <row r="82" spans="1:11" ht="30.6" x14ac:dyDescent="0.3">
      <c r="A82" s="13"/>
      <c r="B82" s="14" t="s">
        <v>118</v>
      </c>
      <c r="C82" s="21" t="s">
        <v>934</v>
      </c>
      <c r="D82" s="15">
        <v>245</v>
      </c>
      <c r="E82" s="16" t="s">
        <v>12</v>
      </c>
      <c r="F82" s="16" t="s">
        <v>23</v>
      </c>
      <c r="G82" s="19"/>
      <c r="H82" s="19" t="s">
        <v>15</v>
      </c>
      <c r="I82" s="19" t="s">
        <v>15</v>
      </c>
      <c r="J82" s="22"/>
      <c r="K82" s="18"/>
    </row>
    <row r="83" spans="1:11" x14ac:dyDescent="0.3">
      <c r="A83" s="13"/>
      <c r="B83" s="100" t="s">
        <v>119</v>
      </c>
      <c r="C83" s="101"/>
      <c r="D83" s="8"/>
      <c r="E83" s="9"/>
      <c r="F83" s="9"/>
      <c r="G83" s="9"/>
      <c r="H83" s="9"/>
      <c r="I83" s="9"/>
      <c r="J83" s="9"/>
      <c r="K83" s="35"/>
    </row>
    <row r="84" spans="1:11" x14ac:dyDescent="0.3">
      <c r="A84" s="13"/>
      <c r="B84" s="14" t="s">
        <v>120</v>
      </c>
      <c r="C84" s="21" t="s">
        <v>121</v>
      </c>
      <c r="D84" s="15">
        <v>21</v>
      </c>
      <c r="E84" s="16" t="s">
        <v>12</v>
      </c>
      <c r="F84" s="16" t="s">
        <v>23</v>
      </c>
      <c r="G84" s="19"/>
      <c r="H84" s="19" t="s">
        <v>15</v>
      </c>
      <c r="I84" s="19" t="s">
        <v>15</v>
      </c>
      <c r="J84" s="22"/>
      <c r="K84" s="42"/>
    </row>
    <row r="85" spans="1:11" ht="20.399999999999999" x14ac:dyDescent="0.3">
      <c r="A85" s="13"/>
      <c r="B85" s="14" t="s">
        <v>122</v>
      </c>
      <c r="C85" s="21" t="s">
        <v>123</v>
      </c>
      <c r="D85" s="15">
        <v>55</v>
      </c>
      <c r="E85" s="16" t="s">
        <v>12</v>
      </c>
      <c r="F85" s="16" t="s">
        <v>23</v>
      </c>
      <c r="G85" s="19"/>
      <c r="H85" s="19" t="s">
        <v>15</v>
      </c>
      <c r="I85" s="19" t="s">
        <v>15</v>
      </c>
      <c r="J85" s="22"/>
      <c r="K85" s="18"/>
    </row>
    <row r="86" spans="1:11" x14ac:dyDescent="0.3">
      <c r="A86" s="13"/>
      <c r="B86" s="14" t="s">
        <v>124</v>
      </c>
      <c r="C86" s="21" t="s">
        <v>125</v>
      </c>
      <c r="D86" s="15">
        <v>24</v>
      </c>
      <c r="E86" s="16" t="s">
        <v>12</v>
      </c>
      <c r="F86" s="16" t="s">
        <v>23</v>
      </c>
      <c r="G86" s="19"/>
      <c r="H86" s="19" t="s">
        <v>15</v>
      </c>
      <c r="I86" s="19" t="s">
        <v>15</v>
      </c>
      <c r="J86" s="22"/>
      <c r="K86" s="42"/>
    </row>
    <row r="87" spans="1:11" ht="20.399999999999999" x14ac:dyDescent="0.3">
      <c r="A87" s="13"/>
      <c r="B87" s="14" t="s">
        <v>126</v>
      </c>
      <c r="C87" s="21" t="s">
        <v>127</v>
      </c>
      <c r="D87" s="15">
        <v>20</v>
      </c>
      <c r="E87" s="16" t="s">
        <v>12</v>
      </c>
      <c r="F87" s="16" t="s">
        <v>23</v>
      </c>
      <c r="G87" s="19"/>
      <c r="H87" s="19" t="s">
        <v>15</v>
      </c>
      <c r="I87" s="19" t="s">
        <v>15</v>
      </c>
      <c r="J87" s="22"/>
      <c r="K87" s="42"/>
    </row>
    <row r="88" spans="1:11" ht="20.399999999999999" x14ac:dyDescent="0.3">
      <c r="A88" s="13"/>
      <c r="B88" s="14" t="s">
        <v>128</v>
      </c>
      <c r="C88" s="21" t="s">
        <v>129</v>
      </c>
      <c r="D88" s="15">
        <v>49</v>
      </c>
      <c r="E88" s="16" t="s">
        <v>12</v>
      </c>
      <c r="F88" s="16" t="s">
        <v>23</v>
      </c>
      <c r="G88" s="19"/>
      <c r="H88" s="19" t="s">
        <v>15</v>
      </c>
      <c r="I88" s="19" t="s">
        <v>15</v>
      </c>
      <c r="J88" s="22"/>
      <c r="K88" s="18"/>
    </row>
    <row r="89" spans="1:11" x14ac:dyDescent="0.3">
      <c r="A89" s="13"/>
      <c r="B89" s="100" t="s">
        <v>130</v>
      </c>
      <c r="C89" s="101"/>
      <c r="D89" s="8"/>
      <c r="E89" s="9"/>
      <c r="F89" s="9"/>
      <c r="G89" s="9"/>
      <c r="H89" s="9"/>
      <c r="I89" s="9"/>
      <c r="J89" s="9"/>
      <c r="K89" s="10"/>
    </row>
    <row r="90" spans="1:11" x14ac:dyDescent="0.3">
      <c r="A90" s="13"/>
      <c r="B90" s="14" t="s">
        <v>131</v>
      </c>
      <c r="C90" s="21" t="s">
        <v>132</v>
      </c>
      <c r="D90" s="15">
        <v>28</v>
      </c>
      <c r="E90" s="16" t="s">
        <v>12</v>
      </c>
      <c r="F90" s="16" t="s">
        <v>23</v>
      </c>
      <c r="G90" s="19"/>
      <c r="H90" s="19" t="s">
        <v>15</v>
      </c>
      <c r="I90" s="19" t="s">
        <v>15</v>
      </c>
      <c r="J90" s="22"/>
      <c r="K90" s="42"/>
    </row>
    <row r="91" spans="1:11" x14ac:dyDescent="0.3">
      <c r="A91" s="13"/>
      <c r="B91" s="14" t="s">
        <v>133</v>
      </c>
      <c r="C91" s="21" t="s">
        <v>134</v>
      </c>
      <c r="D91" s="15">
        <v>26</v>
      </c>
      <c r="E91" s="16" t="s">
        <v>12</v>
      </c>
      <c r="F91" s="16" t="s">
        <v>23</v>
      </c>
      <c r="G91" s="19"/>
      <c r="H91" s="19" t="s">
        <v>15</v>
      </c>
      <c r="I91" s="19" t="s">
        <v>15</v>
      </c>
      <c r="J91" s="22"/>
      <c r="K91" s="18"/>
    </row>
    <row r="92" spans="1:11" x14ac:dyDescent="0.3">
      <c r="A92" s="13"/>
      <c r="B92" s="14" t="s">
        <v>135</v>
      </c>
      <c r="C92" s="21" t="s">
        <v>136</v>
      </c>
      <c r="D92" s="15">
        <v>89</v>
      </c>
      <c r="E92" s="16" t="s">
        <v>12</v>
      </c>
      <c r="F92" s="16" t="s">
        <v>23</v>
      </c>
      <c r="G92" s="19"/>
      <c r="H92" s="19" t="s">
        <v>15</v>
      </c>
      <c r="I92" s="19" t="s">
        <v>15</v>
      </c>
      <c r="J92" s="22"/>
      <c r="K92" s="18"/>
    </row>
    <row r="93" spans="1:11" x14ac:dyDescent="0.3">
      <c r="A93" s="13"/>
      <c r="B93" s="43" t="s">
        <v>137</v>
      </c>
      <c r="C93" s="21" t="s">
        <v>138</v>
      </c>
      <c r="D93" s="15">
        <v>29</v>
      </c>
      <c r="E93" s="16" t="s">
        <v>12</v>
      </c>
      <c r="F93" s="16" t="s">
        <v>23</v>
      </c>
      <c r="G93" s="19"/>
      <c r="H93" s="19" t="s">
        <v>15</v>
      </c>
      <c r="I93" s="19" t="s">
        <v>15</v>
      </c>
      <c r="J93" s="22"/>
      <c r="K93" s="42"/>
    </row>
    <row r="94" spans="1:11" x14ac:dyDescent="0.3">
      <c r="A94" s="13"/>
      <c r="B94" s="43" t="s">
        <v>139</v>
      </c>
      <c r="C94" s="21" t="s">
        <v>140</v>
      </c>
      <c r="D94" s="15">
        <v>29</v>
      </c>
      <c r="E94" s="16" t="s">
        <v>12</v>
      </c>
      <c r="F94" s="16" t="s">
        <v>23</v>
      </c>
      <c r="G94" s="19"/>
      <c r="H94" s="19" t="s">
        <v>15</v>
      </c>
      <c r="I94" s="19" t="s">
        <v>15</v>
      </c>
      <c r="J94" s="22"/>
      <c r="K94" s="18"/>
    </row>
    <row r="95" spans="1:11" x14ac:dyDescent="0.3">
      <c r="A95" s="13"/>
      <c r="B95" s="43" t="s">
        <v>141</v>
      </c>
      <c r="C95" s="21" t="s">
        <v>142</v>
      </c>
      <c r="D95" s="15">
        <v>29</v>
      </c>
      <c r="E95" s="16" t="s">
        <v>12</v>
      </c>
      <c r="F95" s="16" t="s">
        <v>23</v>
      </c>
      <c r="G95" s="19"/>
      <c r="H95" s="19" t="s">
        <v>15</v>
      </c>
      <c r="I95" s="19" t="s">
        <v>15</v>
      </c>
      <c r="J95" s="22"/>
      <c r="K95" s="42"/>
    </row>
    <row r="96" spans="1:11" x14ac:dyDescent="0.3">
      <c r="A96" s="13"/>
      <c r="B96" s="43" t="s">
        <v>143</v>
      </c>
      <c r="C96" s="21" t="s">
        <v>144</v>
      </c>
      <c r="D96" s="15">
        <v>29</v>
      </c>
      <c r="E96" s="16" t="s">
        <v>12</v>
      </c>
      <c r="F96" s="16" t="s">
        <v>23</v>
      </c>
      <c r="G96" s="19"/>
      <c r="H96" s="19" t="s">
        <v>15</v>
      </c>
      <c r="I96" s="19" t="s">
        <v>15</v>
      </c>
      <c r="J96" s="22"/>
      <c r="K96" s="18"/>
    </row>
    <row r="97" spans="1:11" x14ac:dyDescent="0.3">
      <c r="A97" s="13"/>
      <c r="B97" s="43" t="s">
        <v>145</v>
      </c>
      <c r="C97" s="21" t="s">
        <v>146</v>
      </c>
      <c r="D97" s="15">
        <v>29</v>
      </c>
      <c r="E97" s="16" t="s">
        <v>12</v>
      </c>
      <c r="F97" s="16" t="s">
        <v>23</v>
      </c>
      <c r="G97" s="19"/>
      <c r="H97" s="19" t="s">
        <v>15</v>
      </c>
      <c r="I97" s="19" t="s">
        <v>15</v>
      </c>
      <c r="J97" s="22"/>
      <c r="K97" s="42"/>
    </row>
    <row r="98" spans="1:11" x14ac:dyDescent="0.3">
      <c r="A98" s="13"/>
      <c r="B98" s="43" t="s">
        <v>147</v>
      </c>
      <c r="C98" s="21" t="s">
        <v>148</v>
      </c>
      <c r="D98" s="15">
        <v>29</v>
      </c>
      <c r="E98" s="16" t="s">
        <v>12</v>
      </c>
      <c r="F98" s="16" t="s">
        <v>23</v>
      </c>
      <c r="G98" s="19"/>
      <c r="H98" s="19" t="s">
        <v>15</v>
      </c>
      <c r="I98" s="19" t="s">
        <v>15</v>
      </c>
      <c r="J98" s="22"/>
      <c r="K98" s="18"/>
    </row>
    <row r="99" spans="1:11" x14ac:dyDescent="0.3">
      <c r="A99" s="13"/>
      <c r="B99" s="43" t="s">
        <v>149</v>
      </c>
      <c r="C99" s="21" t="s">
        <v>150</v>
      </c>
      <c r="D99" s="15">
        <v>29</v>
      </c>
      <c r="E99" s="16" t="s">
        <v>12</v>
      </c>
      <c r="F99" s="16" t="s">
        <v>23</v>
      </c>
      <c r="G99" s="19"/>
      <c r="H99" s="19" t="s">
        <v>15</v>
      </c>
      <c r="I99" s="19" t="s">
        <v>15</v>
      </c>
      <c r="J99" s="22"/>
      <c r="K99" s="42"/>
    </row>
    <row r="100" spans="1:11" x14ac:dyDescent="0.3">
      <c r="A100" s="13"/>
      <c r="B100" s="43" t="s">
        <v>151</v>
      </c>
      <c r="C100" s="21" t="s">
        <v>152</v>
      </c>
      <c r="D100" s="15">
        <v>29</v>
      </c>
      <c r="E100" s="16" t="s">
        <v>12</v>
      </c>
      <c r="F100" s="16" t="s">
        <v>23</v>
      </c>
      <c r="G100" s="19"/>
      <c r="H100" s="19" t="s">
        <v>15</v>
      </c>
      <c r="I100" s="19" t="s">
        <v>15</v>
      </c>
      <c r="J100" s="22"/>
      <c r="K100" s="18"/>
    </row>
    <row r="101" spans="1:11" x14ac:dyDescent="0.3">
      <c r="A101" s="13"/>
      <c r="B101" s="43" t="s">
        <v>153</v>
      </c>
      <c r="C101" s="21" t="s">
        <v>154</v>
      </c>
      <c r="D101" s="15">
        <v>29</v>
      </c>
      <c r="E101" s="16" t="s">
        <v>12</v>
      </c>
      <c r="F101" s="16" t="s">
        <v>23</v>
      </c>
      <c r="G101" s="19"/>
      <c r="H101" s="19" t="s">
        <v>15</v>
      </c>
      <c r="I101" s="19" t="s">
        <v>15</v>
      </c>
      <c r="J101" s="22"/>
      <c r="K101" s="42"/>
    </row>
    <row r="102" spans="1:11" x14ac:dyDescent="0.3">
      <c r="A102" s="13"/>
      <c r="B102" s="43" t="s">
        <v>155</v>
      </c>
      <c r="C102" s="21" t="s">
        <v>156</v>
      </c>
      <c r="D102" s="15">
        <v>29</v>
      </c>
      <c r="E102" s="16" t="s">
        <v>12</v>
      </c>
      <c r="F102" s="16" t="s">
        <v>23</v>
      </c>
      <c r="G102" s="19"/>
      <c r="H102" s="19" t="s">
        <v>15</v>
      </c>
      <c r="I102" s="19" t="s">
        <v>15</v>
      </c>
      <c r="J102" s="22"/>
      <c r="K102" s="18"/>
    </row>
    <row r="103" spans="1:11" x14ac:dyDescent="0.3">
      <c r="A103" s="13"/>
      <c r="B103" s="43" t="s">
        <v>157</v>
      </c>
      <c r="C103" s="21" t="s">
        <v>158</v>
      </c>
      <c r="D103" s="15">
        <v>29</v>
      </c>
      <c r="E103" s="16" t="s">
        <v>12</v>
      </c>
      <c r="F103" s="16" t="s">
        <v>23</v>
      </c>
      <c r="G103" s="19"/>
      <c r="H103" s="19" t="s">
        <v>15</v>
      </c>
      <c r="I103" s="19" t="s">
        <v>15</v>
      </c>
      <c r="J103" s="22"/>
      <c r="K103" s="42"/>
    </row>
    <row r="104" spans="1:11" x14ac:dyDescent="0.3">
      <c r="A104" s="13"/>
      <c r="B104" s="43" t="s">
        <v>159</v>
      </c>
      <c r="C104" s="21" t="s">
        <v>160</v>
      </c>
      <c r="D104" s="15">
        <v>29</v>
      </c>
      <c r="E104" s="16" t="s">
        <v>12</v>
      </c>
      <c r="F104" s="16" t="s">
        <v>23</v>
      </c>
      <c r="G104" s="19"/>
      <c r="H104" s="19" t="s">
        <v>15</v>
      </c>
      <c r="I104" s="19" t="s">
        <v>15</v>
      </c>
      <c r="J104" s="22"/>
      <c r="K104" s="18"/>
    </row>
    <row r="105" spans="1:11" x14ac:dyDescent="0.3">
      <c r="A105" s="13"/>
      <c r="B105" s="43" t="s">
        <v>161</v>
      </c>
      <c r="C105" s="21" t="s">
        <v>162</v>
      </c>
      <c r="D105" s="15">
        <v>29</v>
      </c>
      <c r="E105" s="16" t="s">
        <v>12</v>
      </c>
      <c r="F105" s="16" t="s">
        <v>23</v>
      </c>
      <c r="G105" s="19"/>
      <c r="H105" s="19" t="s">
        <v>15</v>
      </c>
      <c r="I105" s="19" t="s">
        <v>15</v>
      </c>
      <c r="J105" s="22"/>
      <c r="K105" s="42"/>
    </row>
    <row r="106" spans="1:11" x14ac:dyDescent="0.3">
      <c r="A106" s="13"/>
      <c r="B106" s="43" t="s">
        <v>163</v>
      </c>
      <c r="C106" s="21" t="s">
        <v>164</v>
      </c>
      <c r="D106" s="15">
        <v>29</v>
      </c>
      <c r="E106" s="16" t="s">
        <v>12</v>
      </c>
      <c r="F106" s="16" t="s">
        <v>23</v>
      </c>
      <c r="G106" s="19"/>
      <c r="H106" s="19" t="s">
        <v>15</v>
      </c>
      <c r="I106" s="19" t="s">
        <v>15</v>
      </c>
      <c r="J106" s="22"/>
      <c r="K106" s="18"/>
    </row>
    <row r="107" spans="1:11" x14ac:dyDescent="0.3">
      <c r="A107" s="13"/>
      <c r="B107" s="43" t="s">
        <v>165</v>
      </c>
      <c r="C107" s="21" t="s">
        <v>166</v>
      </c>
      <c r="D107" s="15">
        <v>29</v>
      </c>
      <c r="E107" s="16" t="s">
        <v>12</v>
      </c>
      <c r="F107" s="16" t="s">
        <v>23</v>
      </c>
      <c r="G107" s="19"/>
      <c r="H107" s="19" t="s">
        <v>15</v>
      </c>
      <c r="I107" s="19" t="s">
        <v>15</v>
      </c>
      <c r="J107" s="22"/>
      <c r="K107" s="42"/>
    </row>
    <row r="108" spans="1:11" x14ac:dyDescent="0.3">
      <c r="A108" s="13"/>
      <c r="B108" s="100" t="s">
        <v>167</v>
      </c>
      <c r="C108" s="101"/>
      <c r="D108" s="8"/>
      <c r="E108" s="9"/>
      <c r="F108" s="9"/>
      <c r="G108" s="9"/>
      <c r="H108" s="9"/>
      <c r="I108" s="9"/>
      <c r="J108" s="9"/>
      <c r="K108" s="10"/>
    </row>
    <row r="109" spans="1:11" ht="30.6" x14ac:dyDescent="0.3">
      <c r="A109" s="85"/>
      <c r="B109" s="86" t="s">
        <v>168</v>
      </c>
      <c r="C109" s="83" t="s">
        <v>935</v>
      </c>
      <c r="D109" s="77">
        <v>296</v>
      </c>
      <c r="E109" s="16"/>
      <c r="F109" s="16"/>
      <c r="G109" s="19"/>
      <c r="H109" s="19"/>
      <c r="I109" s="19"/>
      <c r="J109" s="22"/>
      <c r="K109" s="42"/>
    </row>
    <row r="110" spans="1:11" ht="20.399999999999999" x14ac:dyDescent="0.3">
      <c r="A110" s="85"/>
      <c r="B110" s="86" t="s">
        <v>169</v>
      </c>
      <c r="C110" s="83" t="s">
        <v>936</v>
      </c>
      <c r="D110" s="77">
        <v>981</v>
      </c>
      <c r="E110" s="16"/>
      <c r="F110" s="16"/>
      <c r="G110" s="19"/>
      <c r="H110" s="19"/>
      <c r="I110" s="19"/>
      <c r="J110" s="22"/>
      <c r="K110" s="42"/>
    </row>
    <row r="111" spans="1:11" x14ac:dyDescent="0.3">
      <c r="A111" s="13"/>
      <c r="B111" s="100" t="s">
        <v>170</v>
      </c>
      <c r="C111" s="101"/>
      <c r="D111" s="8"/>
      <c r="E111" s="9"/>
      <c r="F111" s="9"/>
      <c r="G111" s="9"/>
      <c r="H111" s="9"/>
      <c r="I111" s="9"/>
      <c r="J111" s="9"/>
      <c r="K111" s="10"/>
    </row>
    <row r="112" spans="1:11" x14ac:dyDescent="0.3">
      <c r="A112" s="13"/>
      <c r="B112" s="86" t="s">
        <v>171</v>
      </c>
      <c r="C112" s="83" t="s">
        <v>172</v>
      </c>
      <c r="D112" s="77">
        <v>16</v>
      </c>
      <c r="E112" s="16"/>
      <c r="F112" s="16"/>
      <c r="G112" s="19"/>
      <c r="H112" s="19"/>
      <c r="I112" s="19"/>
      <c r="J112" s="22"/>
      <c r="K112" s="42"/>
    </row>
    <row r="113" spans="1:11" x14ac:dyDescent="0.3">
      <c r="A113" s="13"/>
      <c r="B113" s="86" t="s">
        <v>173</v>
      </c>
      <c r="C113" s="83" t="s">
        <v>174</v>
      </c>
      <c r="D113" s="77">
        <v>19</v>
      </c>
      <c r="E113" s="16"/>
      <c r="F113" s="16"/>
      <c r="G113" s="19"/>
      <c r="H113" s="19"/>
      <c r="I113" s="19"/>
      <c r="J113" s="22"/>
      <c r="K113" s="42"/>
    </row>
    <row r="114" spans="1:11" x14ac:dyDescent="0.3">
      <c r="A114" s="13"/>
      <c r="B114" s="86" t="s">
        <v>175</v>
      </c>
      <c r="C114" s="83" t="s">
        <v>176</v>
      </c>
      <c r="D114" s="77">
        <v>69</v>
      </c>
      <c r="E114" s="16"/>
      <c r="F114" s="16"/>
      <c r="G114" s="19"/>
      <c r="H114" s="19"/>
      <c r="I114" s="19"/>
      <c r="J114" s="22"/>
      <c r="K114" s="42"/>
    </row>
    <row r="115" spans="1:11" x14ac:dyDescent="0.3">
      <c r="A115" s="13"/>
      <c r="B115" s="86" t="s">
        <v>177</v>
      </c>
      <c r="C115" s="83" t="s">
        <v>178</v>
      </c>
      <c r="D115" s="77">
        <v>49</v>
      </c>
      <c r="E115" s="16"/>
      <c r="F115" s="16"/>
      <c r="G115" s="19"/>
      <c r="H115" s="19"/>
      <c r="I115" s="19"/>
      <c r="J115" s="22"/>
      <c r="K115" s="42"/>
    </row>
    <row r="116" spans="1:11" x14ac:dyDescent="0.3">
      <c r="A116" s="13"/>
      <c r="B116" s="86" t="s">
        <v>179</v>
      </c>
      <c r="C116" s="83" t="s">
        <v>180</v>
      </c>
      <c r="D116" s="77">
        <v>63</v>
      </c>
      <c r="E116" s="16"/>
      <c r="F116" s="16"/>
      <c r="G116" s="19"/>
      <c r="H116" s="19"/>
      <c r="I116" s="19"/>
      <c r="J116" s="22"/>
      <c r="K116" s="42"/>
    </row>
    <row r="117" spans="1:11" x14ac:dyDescent="0.3">
      <c r="A117" s="13"/>
      <c r="B117" s="100" t="s">
        <v>181</v>
      </c>
      <c r="C117" s="101"/>
      <c r="D117" s="8"/>
      <c r="E117" s="9"/>
      <c r="F117" s="9"/>
      <c r="G117" s="9"/>
      <c r="H117" s="9"/>
      <c r="I117" s="9"/>
      <c r="J117" s="9"/>
      <c r="K117" s="35"/>
    </row>
    <row r="118" spans="1:11" ht="20.399999999999999" x14ac:dyDescent="0.3">
      <c r="A118" s="13"/>
      <c r="B118" s="86" t="s">
        <v>182</v>
      </c>
      <c r="C118" s="83" t="s">
        <v>969</v>
      </c>
      <c r="D118" s="77">
        <v>309</v>
      </c>
      <c r="E118" s="16" t="s">
        <v>12</v>
      </c>
      <c r="F118" s="16" t="s">
        <v>23</v>
      </c>
      <c r="G118" s="19"/>
      <c r="H118" s="19" t="s">
        <v>15</v>
      </c>
      <c r="I118" s="19" t="s">
        <v>15</v>
      </c>
      <c r="J118" s="22"/>
      <c r="K118" s="42"/>
    </row>
    <row r="119" spans="1:11" ht="20.399999999999999" x14ac:dyDescent="0.3">
      <c r="A119" s="13"/>
      <c r="B119" s="86" t="s">
        <v>183</v>
      </c>
      <c r="C119" s="83" t="s">
        <v>970</v>
      </c>
      <c r="D119" s="77">
        <v>396</v>
      </c>
      <c r="E119" s="16" t="s">
        <v>12</v>
      </c>
      <c r="F119" s="16" t="s">
        <v>23</v>
      </c>
      <c r="G119" s="19"/>
      <c r="H119" s="19" t="s">
        <v>15</v>
      </c>
      <c r="I119" s="19" t="s">
        <v>15</v>
      </c>
      <c r="J119" s="22"/>
      <c r="K119" s="42"/>
    </row>
    <row r="120" spans="1:11" ht="20.399999999999999" x14ac:dyDescent="0.3">
      <c r="A120" s="13"/>
      <c r="B120" s="86" t="s">
        <v>184</v>
      </c>
      <c r="C120" s="83" t="s">
        <v>185</v>
      </c>
      <c r="D120" s="77">
        <v>393</v>
      </c>
      <c r="E120" s="16" t="s">
        <v>12</v>
      </c>
      <c r="F120" s="16" t="s">
        <v>23</v>
      </c>
      <c r="G120" s="19"/>
      <c r="H120" s="19" t="s">
        <v>15</v>
      </c>
      <c r="I120" s="19" t="s">
        <v>15</v>
      </c>
      <c r="J120" s="22"/>
      <c r="K120" s="42"/>
    </row>
    <row r="121" spans="1:11" ht="20.399999999999999" x14ac:dyDescent="0.3">
      <c r="A121" s="13"/>
      <c r="B121" s="86" t="s">
        <v>186</v>
      </c>
      <c r="C121" s="83" t="s">
        <v>971</v>
      </c>
      <c r="D121" s="77">
        <v>493</v>
      </c>
      <c r="E121" s="16" t="s">
        <v>12</v>
      </c>
      <c r="F121" s="16" t="s">
        <v>23</v>
      </c>
      <c r="G121" s="19"/>
      <c r="H121" s="19" t="s">
        <v>15</v>
      </c>
      <c r="I121" s="19" t="s">
        <v>15</v>
      </c>
      <c r="J121" s="22"/>
      <c r="K121" s="42"/>
    </row>
    <row r="122" spans="1:11" x14ac:dyDescent="0.3">
      <c r="A122" s="13"/>
      <c r="B122" s="86" t="s">
        <v>187</v>
      </c>
      <c r="C122" s="83" t="s">
        <v>188</v>
      </c>
      <c r="D122" s="77">
        <v>322</v>
      </c>
      <c r="E122" s="16" t="s">
        <v>12</v>
      </c>
      <c r="F122" s="16" t="s">
        <v>23</v>
      </c>
      <c r="G122" s="19"/>
      <c r="H122" s="19" t="s">
        <v>15</v>
      </c>
      <c r="I122" s="19" t="s">
        <v>15</v>
      </c>
      <c r="J122" s="22"/>
      <c r="K122" s="42"/>
    </row>
    <row r="123" spans="1:11" ht="20.399999999999999" x14ac:dyDescent="0.3">
      <c r="A123" s="13"/>
      <c r="B123" s="86" t="s">
        <v>189</v>
      </c>
      <c r="C123" s="83" t="s">
        <v>972</v>
      </c>
      <c r="D123" s="77">
        <v>473</v>
      </c>
      <c r="E123" s="16" t="s">
        <v>12</v>
      </c>
      <c r="F123" s="16" t="s">
        <v>23</v>
      </c>
      <c r="G123" s="19"/>
      <c r="H123" s="19" t="s">
        <v>15</v>
      </c>
      <c r="I123" s="19" t="s">
        <v>15</v>
      </c>
      <c r="J123" s="22"/>
      <c r="K123" s="42"/>
    </row>
    <row r="124" spans="1:11" ht="20.399999999999999" x14ac:dyDescent="0.3">
      <c r="A124" s="13"/>
      <c r="B124" s="87" t="s">
        <v>949</v>
      </c>
      <c r="C124" s="83" t="s">
        <v>950</v>
      </c>
      <c r="D124" s="88">
        <v>506.12</v>
      </c>
      <c r="E124" s="31" t="s">
        <v>12</v>
      </c>
      <c r="F124" s="31" t="s">
        <v>23</v>
      </c>
      <c r="G124" s="33"/>
      <c r="H124" s="33" t="s">
        <v>15</v>
      </c>
      <c r="I124" s="33" t="s">
        <v>15</v>
      </c>
      <c r="J124" s="74"/>
      <c r="K124" s="42"/>
    </row>
    <row r="125" spans="1:11" x14ac:dyDescent="0.3">
      <c r="A125" s="13"/>
      <c r="B125" s="87" t="s">
        <v>951</v>
      </c>
      <c r="C125" s="83" t="s">
        <v>952</v>
      </c>
      <c r="D125" s="88">
        <v>187.34</v>
      </c>
      <c r="E125" s="31" t="s">
        <v>12</v>
      </c>
      <c r="F125" s="31" t="s">
        <v>23</v>
      </c>
      <c r="G125" s="33"/>
      <c r="H125" s="33" t="s">
        <v>15</v>
      </c>
      <c r="I125" s="33" t="s">
        <v>15</v>
      </c>
      <c r="J125" s="74"/>
      <c r="K125" s="42"/>
    </row>
    <row r="126" spans="1:11" x14ac:dyDescent="0.3">
      <c r="A126" s="44"/>
      <c r="B126" s="100" t="s">
        <v>190</v>
      </c>
      <c r="C126" s="101"/>
      <c r="D126" s="8"/>
      <c r="E126" s="9"/>
      <c r="F126" s="9"/>
      <c r="G126" s="9"/>
      <c r="H126" s="9"/>
      <c r="I126" s="9"/>
      <c r="J126" s="9"/>
      <c r="K126" s="10"/>
    </row>
    <row r="127" spans="1:11" x14ac:dyDescent="0.3">
      <c r="A127" s="11"/>
      <c r="B127" s="29" t="s">
        <v>191</v>
      </c>
      <c r="C127" s="30" t="s">
        <v>192</v>
      </c>
      <c r="D127" s="15">
        <f>VLOOKUP(B127,[1]Arkusz1!E:N,10,1)</f>
        <v>50.82</v>
      </c>
      <c r="E127" s="31" t="s">
        <v>12</v>
      </c>
      <c r="F127" s="31" t="s">
        <v>23</v>
      </c>
      <c r="G127" s="33" t="s">
        <v>193</v>
      </c>
      <c r="H127" s="33"/>
      <c r="I127" s="33" t="s">
        <v>15</v>
      </c>
      <c r="J127" s="36"/>
      <c r="K127" s="7"/>
    </row>
    <row r="128" spans="1:11" x14ac:dyDescent="0.3">
      <c r="A128" s="13"/>
      <c r="B128" s="29" t="s">
        <v>194</v>
      </c>
      <c r="C128" s="30" t="s">
        <v>195</v>
      </c>
      <c r="D128" s="15">
        <f>VLOOKUP(B128,[1]Arkusz1!E:N,10,1)</f>
        <v>24.84</v>
      </c>
      <c r="E128" s="31" t="s">
        <v>12</v>
      </c>
      <c r="F128" s="31" t="s">
        <v>23</v>
      </c>
      <c r="G128" s="33"/>
      <c r="H128" s="33"/>
      <c r="I128" s="33"/>
      <c r="J128" s="36"/>
      <c r="K128" s="7"/>
    </row>
    <row r="129" spans="1:11" x14ac:dyDescent="0.3">
      <c r="A129" s="13"/>
      <c r="B129" s="29" t="s">
        <v>196</v>
      </c>
      <c r="C129" s="30" t="s">
        <v>197</v>
      </c>
      <c r="D129" s="15">
        <f>VLOOKUP(B129,[1]Arkusz1!E:N,10,1)</f>
        <v>19.670000000000002</v>
      </c>
      <c r="E129" s="31" t="s">
        <v>12</v>
      </c>
      <c r="F129" s="31" t="s">
        <v>23</v>
      </c>
      <c r="G129" s="33"/>
      <c r="H129" s="33"/>
      <c r="I129" s="33"/>
      <c r="J129" s="36"/>
      <c r="K129" s="10"/>
    </row>
    <row r="130" spans="1:11" x14ac:dyDescent="0.3">
      <c r="A130" s="13"/>
      <c r="B130" s="45" t="s">
        <v>198</v>
      </c>
      <c r="C130" s="30" t="s">
        <v>199</v>
      </c>
      <c r="D130" s="15">
        <f>VLOOKUP(B130,[1]Arkusz1!E:N,10,1)</f>
        <v>514.4</v>
      </c>
      <c r="E130" s="31" t="s">
        <v>12</v>
      </c>
      <c r="F130" s="31" t="s">
        <v>23</v>
      </c>
      <c r="G130" s="33"/>
      <c r="H130" s="33"/>
      <c r="I130" s="33"/>
      <c r="J130" s="36"/>
      <c r="K130" s="10"/>
    </row>
    <row r="131" spans="1:11" x14ac:dyDescent="0.3">
      <c r="A131" s="13"/>
      <c r="B131" s="29" t="s">
        <v>200</v>
      </c>
      <c r="C131" s="30" t="s">
        <v>201</v>
      </c>
      <c r="D131" s="15">
        <f>VLOOKUP(B131,[1]Arkusz1!E:N,10,1)</f>
        <v>666.54</v>
      </c>
      <c r="E131" s="31" t="s">
        <v>12</v>
      </c>
      <c r="F131" s="31" t="s">
        <v>23</v>
      </c>
      <c r="G131" s="33"/>
      <c r="H131" s="33"/>
      <c r="I131" s="33"/>
      <c r="J131" s="36"/>
      <c r="K131" s="35"/>
    </row>
    <row r="132" spans="1:11" ht="20.399999999999999" x14ac:dyDescent="0.3">
      <c r="A132" s="13"/>
      <c r="B132" s="29" t="s">
        <v>202</v>
      </c>
      <c r="C132" s="30" t="s">
        <v>203</v>
      </c>
      <c r="D132" s="15">
        <f>VLOOKUP(B132,[1]Arkusz1!E:N,10,1)</f>
        <v>904.59</v>
      </c>
      <c r="E132" s="31" t="s">
        <v>12</v>
      </c>
      <c r="F132" s="31" t="s">
        <v>13</v>
      </c>
      <c r="G132" s="33"/>
      <c r="H132" s="33"/>
      <c r="I132" s="33"/>
      <c r="J132" s="36"/>
      <c r="K132" s="35"/>
    </row>
    <row r="133" spans="1:11" x14ac:dyDescent="0.3">
      <c r="A133" s="13"/>
      <c r="B133" s="29" t="s">
        <v>204</v>
      </c>
      <c r="C133" s="30" t="s">
        <v>205</v>
      </c>
      <c r="D133" s="15">
        <f>VLOOKUP(B133,[1]Arkusz1!E:N,10,1)</f>
        <v>178.02</v>
      </c>
      <c r="E133" s="31" t="s">
        <v>12</v>
      </c>
      <c r="F133" s="31" t="s">
        <v>13</v>
      </c>
      <c r="G133" s="33"/>
      <c r="H133" s="33"/>
      <c r="I133" s="33"/>
      <c r="J133" s="36"/>
      <c r="K133" s="10"/>
    </row>
    <row r="134" spans="1:11" x14ac:dyDescent="0.3">
      <c r="A134" s="13"/>
      <c r="B134" s="29" t="s">
        <v>206</v>
      </c>
      <c r="C134" s="30" t="s">
        <v>207</v>
      </c>
      <c r="D134" s="15">
        <f>VLOOKUP(B134,[1]Arkusz1!E:N,10,1)</f>
        <v>435.74</v>
      </c>
      <c r="E134" s="31" t="s">
        <v>12</v>
      </c>
      <c r="F134" s="31" t="s">
        <v>13</v>
      </c>
      <c r="G134" s="33"/>
      <c r="H134" s="33"/>
      <c r="I134" s="33"/>
      <c r="J134" s="36"/>
      <c r="K134" s="35"/>
    </row>
    <row r="135" spans="1:11" x14ac:dyDescent="0.3">
      <c r="A135" s="13"/>
      <c r="B135" s="29" t="s">
        <v>208</v>
      </c>
      <c r="C135" s="30" t="s">
        <v>209</v>
      </c>
      <c r="D135" s="15">
        <f>VLOOKUP(B135,[1]Arkusz1!E:N,10,1)</f>
        <v>356.04</v>
      </c>
      <c r="E135" s="31" t="s">
        <v>12</v>
      </c>
      <c r="F135" s="31" t="s">
        <v>13</v>
      </c>
      <c r="G135" s="33"/>
      <c r="H135" s="33"/>
      <c r="I135" s="33"/>
      <c r="J135" s="36"/>
      <c r="K135" s="35"/>
    </row>
    <row r="136" spans="1:11" x14ac:dyDescent="0.3">
      <c r="A136" s="44"/>
      <c r="B136" s="100" t="s">
        <v>210</v>
      </c>
      <c r="C136" s="101"/>
      <c r="D136" s="8"/>
      <c r="E136" s="9"/>
      <c r="F136" s="9"/>
      <c r="G136" s="9"/>
      <c r="H136" s="9"/>
      <c r="I136" s="9"/>
      <c r="J136" s="9"/>
      <c r="K136" s="35"/>
    </row>
    <row r="137" spans="1:11" x14ac:dyDescent="0.3">
      <c r="A137" s="13"/>
      <c r="B137" s="29" t="s">
        <v>211</v>
      </c>
      <c r="C137" s="30" t="s">
        <v>212</v>
      </c>
      <c r="D137" s="15">
        <f>VLOOKUP(B137,[1]Arkusz1!E:N,10,1)</f>
        <v>4451.54</v>
      </c>
      <c r="E137" s="31" t="s">
        <v>12</v>
      </c>
      <c r="F137" s="31" t="s">
        <v>23</v>
      </c>
      <c r="G137" s="33"/>
      <c r="H137" s="33" t="s">
        <v>15</v>
      </c>
      <c r="I137" s="33" t="s">
        <v>15</v>
      </c>
      <c r="J137" s="6" t="s">
        <v>15</v>
      </c>
      <c r="K137" s="36"/>
    </row>
    <row r="138" spans="1:11" x14ac:dyDescent="0.3">
      <c r="A138" s="13"/>
      <c r="B138" s="29" t="s">
        <v>213</v>
      </c>
      <c r="C138" s="30" t="s">
        <v>214</v>
      </c>
      <c r="D138" s="15">
        <f>VLOOKUP(B138,[1]Arkusz1!E:N,10,1)</f>
        <v>5681.12</v>
      </c>
      <c r="E138" s="31" t="s">
        <v>12</v>
      </c>
      <c r="F138" s="31" t="s">
        <v>23</v>
      </c>
      <c r="G138" s="33"/>
      <c r="H138" s="33" t="s">
        <v>15</v>
      </c>
      <c r="I138" s="33" t="s">
        <v>15</v>
      </c>
      <c r="J138" s="6" t="s">
        <v>15</v>
      </c>
      <c r="K138" s="10"/>
    </row>
    <row r="139" spans="1:11" x14ac:dyDescent="0.3">
      <c r="A139" s="4"/>
      <c r="B139" s="102" t="s">
        <v>215</v>
      </c>
      <c r="C139" s="103"/>
      <c r="D139" s="8"/>
      <c r="E139" s="9"/>
      <c r="F139" s="9"/>
      <c r="G139" s="9"/>
      <c r="H139" s="9"/>
      <c r="I139" s="9"/>
      <c r="J139" s="9"/>
      <c r="K139" s="10"/>
    </row>
    <row r="140" spans="1:11" x14ac:dyDescent="0.3">
      <c r="A140" s="44"/>
      <c r="B140" s="100" t="s">
        <v>216</v>
      </c>
      <c r="C140" s="101"/>
      <c r="D140" s="8"/>
      <c r="E140" s="9"/>
      <c r="F140" s="9"/>
      <c r="G140" s="9"/>
      <c r="H140" s="9"/>
      <c r="I140" s="9"/>
      <c r="J140" s="9"/>
      <c r="K140" s="35"/>
    </row>
    <row r="141" spans="1:11" x14ac:dyDescent="0.3">
      <c r="A141" s="44"/>
      <c r="B141" s="100" t="s">
        <v>217</v>
      </c>
      <c r="C141" s="101"/>
      <c r="D141" s="8"/>
      <c r="E141" s="9"/>
      <c r="F141" s="9"/>
      <c r="G141" s="9"/>
      <c r="H141" s="9"/>
      <c r="I141" s="9"/>
      <c r="J141" s="9"/>
      <c r="K141" s="10"/>
    </row>
    <row r="142" spans="1:11" ht="40.799999999999997" x14ac:dyDescent="0.3">
      <c r="A142" s="13"/>
      <c r="B142" s="29" t="s">
        <v>218</v>
      </c>
      <c r="C142" s="30" t="s">
        <v>219</v>
      </c>
      <c r="D142" s="15">
        <f>VLOOKUP(B142,[1]Arkusz1!E:N,10,1)</f>
        <v>7932.24</v>
      </c>
      <c r="E142" s="31" t="s">
        <v>12</v>
      </c>
      <c r="F142" s="31" t="s">
        <v>23</v>
      </c>
      <c r="G142" s="33"/>
      <c r="H142" s="33" t="s">
        <v>15</v>
      </c>
      <c r="I142" s="33" t="s">
        <v>15</v>
      </c>
      <c r="J142" s="36"/>
      <c r="K142" s="35"/>
    </row>
    <row r="143" spans="1:11" ht="40.799999999999997" x14ac:dyDescent="0.3">
      <c r="A143" s="13"/>
      <c r="B143" s="29" t="s">
        <v>220</v>
      </c>
      <c r="C143" s="30" t="s">
        <v>221</v>
      </c>
      <c r="D143" s="15">
        <f>VLOOKUP(B143,[1]Arkusz1!E:N,10,1)</f>
        <v>10318.950000000001</v>
      </c>
      <c r="E143" s="31" t="s">
        <v>12</v>
      </c>
      <c r="F143" s="31" t="s">
        <v>13</v>
      </c>
      <c r="G143" s="33"/>
      <c r="H143" s="33" t="s">
        <v>15</v>
      </c>
      <c r="I143" s="33" t="s">
        <v>15</v>
      </c>
      <c r="J143" s="36"/>
      <c r="K143" s="35"/>
    </row>
    <row r="144" spans="1:11" ht="40.799999999999997" x14ac:dyDescent="0.3">
      <c r="A144" s="13"/>
      <c r="B144" s="29" t="s">
        <v>222</v>
      </c>
      <c r="C144" s="30" t="s">
        <v>223</v>
      </c>
      <c r="D144" s="15">
        <f>VLOOKUP(B144,[1]Arkusz1!E:N,10,1)</f>
        <v>13848.3</v>
      </c>
      <c r="E144" s="31" t="s">
        <v>12</v>
      </c>
      <c r="F144" s="31" t="s">
        <v>13</v>
      </c>
      <c r="G144" s="33"/>
      <c r="H144" s="33" t="s">
        <v>15</v>
      </c>
      <c r="I144" s="33" t="s">
        <v>15</v>
      </c>
      <c r="J144" s="36"/>
      <c r="K144" s="35"/>
    </row>
    <row r="145" spans="1:11" ht="51" x14ac:dyDescent="0.3">
      <c r="A145" s="13"/>
      <c r="B145" s="29" t="s">
        <v>224</v>
      </c>
      <c r="C145" s="30" t="s">
        <v>225</v>
      </c>
      <c r="D145" s="15">
        <f>VLOOKUP(B145,[1]Arkusz1!E:N,10,1)</f>
        <v>19638.09</v>
      </c>
      <c r="E145" s="31" t="s">
        <v>12</v>
      </c>
      <c r="F145" s="31" t="s">
        <v>13</v>
      </c>
      <c r="G145" s="33"/>
      <c r="H145" s="33" t="s">
        <v>15</v>
      </c>
      <c r="I145" s="33" t="s">
        <v>15</v>
      </c>
      <c r="J145" s="36"/>
      <c r="K145" s="36"/>
    </row>
    <row r="146" spans="1:11" ht="51" x14ac:dyDescent="0.3">
      <c r="A146" s="13"/>
      <c r="B146" s="29" t="s">
        <v>226</v>
      </c>
      <c r="C146" s="30" t="s">
        <v>227</v>
      </c>
      <c r="D146" s="15">
        <f>VLOOKUP(B146,[1]Arkusz1!E:N,10,1)</f>
        <v>17820.63</v>
      </c>
      <c r="E146" s="31" t="s">
        <v>12</v>
      </c>
      <c r="F146" s="31" t="s">
        <v>13</v>
      </c>
      <c r="G146" s="33"/>
      <c r="H146" s="33" t="s">
        <v>15</v>
      </c>
      <c r="I146" s="33" t="s">
        <v>15</v>
      </c>
      <c r="J146" s="36"/>
      <c r="K146" s="10"/>
    </row>
    <row r="147" spans="1:11" x14ac:dyDescent="0.3">
      <c r="A147" s="52"/>
      <c r="B147" s="29" t="s">
        <v>228</v>
      </c>
      <c r="C147" s="30" t="s">
        <v>229</v>
      </c>
      <c r="D147" s="15">
        <f>VLOOKUP(B147,[1]Arkusz1!E:N,10,1)</f>
        <v>12991.32</v>
      </c>
      <c r="E147" s="31" t="s">
        <v>12</v>
      </c>
      <c r="F147" s="31" t="s">
        <v>13</v>
      </c>
      <c r="G147" s="33"/>
      <c r="H147" s="33" t="s">
        <v>15</v>
      </c>
      <c r="I147" s="33" t="s">
        <v>15</v>
      </c>
      <c r="J147" s="36"/>
      <c r="K147" s="35"/>
    </row>
    <row r="148" spans="1:11" ht="61.2" x14ac:dyDescent="0.3">
      <c r="A148" s="13"/>
      <c r="B148" s="29" t="s">
        <v>230</v>
      </c>
      <c r="C148" s="30" t="s">
        <v>231</v>
      </c>
      <c r="D148" s="15">
        <f>VLOOKUP(B148,[1]Arkusz1!E:N,10,1)</f>
        <v>30199.23</v>
      </c>
      <c r="E148" s="31" t="s">
        <v>12</v>
      </c>
      <c r="F148" s="31" t="s">
        <v>13</v>
      </c>
      <c r="G148" s="33"/>
      <c r="H148" s="33" t="s">
        <v>15</v>
      </c>
      <c r="I148" s="33" t="s">
        <v>15</v>
      </c>
      <c r="J148" s="36"/>
      <c r="K148" s="35"/>
    </row>
    <row r="149" spans="1:11" x14ac:dyDescent="0.3">
      <c r="A149" s="44"/>
      <c r="B149" s="100" t="s">
        <v>232</v>
      </c>
      <c r="C149" s="101"/>
      <c r="D149" s="8"/>
      <c r="E149" s="9"/>
      <c r="F149" s="9"/>
      <c r="G149" s="9"/>
      <c r="H149" s="9"/>
      <c r="I149" s="9"/>
      <c r="J149" s="9"/>
      <c r="K149" s="35"/>
    </row>
    <row r="150" spans="1:11" x14ac:dyDescent="0.3">
      <c r="A150" s="13"/>
      <c r="B150" s="29" t="s">
        <v>233</v>
      </c>
      <c r="C150" s="30" t="s">
        <v>234</v>
      </c>
      <c r="D150" s="15">
        <f>VLOOKUP(B150,[1]Arkusz1!E:N,10,1)</f>
        <v>10176.120000000001</v>
      </c>
      <c r="E150" s="31" t="s">
        <v>12</v>
      </c>
      <c r="F150" s="31" t="s">
        <v>13</v>
      </c>
      <c r="G150" s="33"/>
      <c r="H150" s="33"/>
      <c r="I150" s="33"/>
      <c r="J150" s="36"/>
      <c r="K150" s="35"/>
    </row>
    <row r="151" spans="1:11" x14ac:dyDescent="0.3">
      <c r="A151" s="44"/>
      <c r="B151" s="100" t="s">
        <v>235</v>
      </c>
      <c r="C151" s="101"/>
      <c r="D151" s="8"/>
      <c r="E151" s="9"/>
      <c r="F151" s="9"/>
      <c r="G151" s="9"/>
      <c r="H151" s="9"/>
      <c r="I151" s="9"/>
      <c r="J151" s="9"/>
      <c r="K151" s="35"/>
    </row>
    <row r="152" spans="1:11" x14ac:dyDescent="0.3">
      <c r="A152" s="13"/>
      <c r="B152" s="29" t="s">
        <v>236</v>
      </c>
      <c r="C152" s="30" t="s">
        <v>237</v>
      </c>
      <c r="D152" s="15">
        <f>VLOOKUP(B152,[1]Arkusz1!E:N,10,1)</f>
        <v>7362.99</v>
      </c>
      <c r="E152" s="31" t="s">
        <v>12</v>
      </c>
      <c r="F152" s="31" t="s">
        <v>23</v>
      </c>
      <c r="G152" s="33"/>
      <c r="H152" s="33" t="s">
        <v>15</v>
      </c>
      <c r="I152" s="33" t="s">
        <v>15</v>
      </c>
      <c r="J152" s="6" t="s">
        <v>15</v>
      </c>
      <c r="K152" s="36"/>
    </row>
    <row r="153" spans="1:11" ht="30.6" x14ac:dyDescent="0.3">
      <c r="A153" s="13"/>
      <c r="B153" s="29" t="s">
        <v>238</v>
      </c>
      <c r="C153" s="30" t="s">
        <v>239</v>
      </c>
      <c r="D153" s="15">
        <f>VLOOKUP(B153,[1]Arkusz1!E:N,10,1)</f>
        <v>8286.2099999999991</v>
      </c>
      <c r="E153" s="31" t="s">
        <v>12</v>
      </c>
      <c r="F153" s="31" t="s">
        <v>23</v>
      </c>
      <c r="G153" s="33"/>
      <c r="H153" s="33" t="s">
        <v>15</v>
      </c>
      <c r="I153" s="33" t="s">
        <v>15</v>
      </c>
      <c r="J153" s="6" t="s">
        <v>15</v>
      </c>
      <c r="K153" s="35"/>
    </row>
    <row r="154" spans="1:11" ht="40.799999999999997" x14ac:dyDescent="0.3">
      <c r="A154" s="13"/>
      <c r="B154" s="29" t="s">
        <v>240</v>
      </c>
      <c r="C154" s="30" t="s">
        <v>241</v>
      </c>
      <c r="D154" s="15">
        <f>VLOOKUP(B154,[1]Arkusz1!E:N,10,1)</f>
        <v>14227.11</v>
      </c>
      <c r="E154" s="31" t="s">
        <v>12</v>
      </c>
      <c r="F154" s="31" t="s">
        <v>13</v>
      </c>
      <c r="G154" s="33"/>
      <c r="H154" s="33" t="s">
        <v>15</v>
      </c>
      <c r="I154" s="33" t="s">
        <v>15</v>
      </c>
      <c r="J154" s="6" t="s">
        <v>15</v>
      </c>
      <c r="K154" s="36"/>
    </row>
    <row r="155" spans="1:11" ht="40.799999999999997" x14ac:dyDescent="0.3">
      <c r="A155" s="13"/>
      <c r="B155" s="29" t="s">
        <v>242</v>
      </c>
      <c r="C155" s="30" t="s">
        <v>243</v>
      </c>
      <c r="D155" s="15">
        <f>VLOOKUP(B155,[1]Arkusz1!E:N,10,1)</f>
        <v>6652.98</v>
      </c>
      <c r="E155" s="31" t="s">
        <v>12</v>
      </c>
      <c r="F155" s="31" t="s">
        <v>23</v>
      </c>
      <c r="G155" s="33"/>
      <c r="H155" s="33" t="s">
        <v>15</v>
      </c>
      <c r="I155" s="33" t="s">
        <v>15</v>
      </c>
      <c r="J155" s="6" t="s">
        <v>15</v>
      </c>
      <c r="K155" s="36"/>
    </row>
    <row r="156" spans="1:11" x14ac:dyDescent="0.3">
      <c r="A156" s="44"/>
      <c r="B156" s="100" t="s">
        <v>244</v>
      </c>
      <c r="C156" s="101"/>
      <c r="D156" s="8"/>
      <c r="E156" s="9"/>
      <c r="F156" s="9"/>
      <c r="G156" s="9"/>
      <c r="H156" s="9"/>
      <c r="I156" s="9"/>
      <c r="J156" s="9"/>
      <c r="K156" s="10"/>
    </row>
    <row r="157" spans="1:11" x14ac:dyDescent="0.3">
      <c r="A157" s="13"/>
      <c r="B157" s="29" t="s">
        <v>245</v>
      </c>
      <c r="C157" s="30" t="s">
        <v>246</v>
      </c>
      <c r="D157" s="15">
        <f>VLOOKUP(B157,[1]Arkusz1!E:N,10,1)</f>
        <v>159.38999999999999</v>
      </c>
      <c r="E157" s="31" t="s">
        <v>12</v>
      </c>
      <c r="F157" s="31" t="s">
        <v>23</v>
      </c>
      <c r="G157" s="33"/>
      <c r="H157" s="33"/>
      <c r="I157" s="33"/>
      <c r="J157" s="36"/>
      <c r="K157" s="35"/>
    </row>
    <row r="158" spans="1:11" x14ac:dyDescent="0.3">
      <c r="A158" s="13"/>
      <c r="B158" s="29" t="s">
        <v>247</v>
      </c>
      <c r="C158" s="30" t="s">
        <v>248</v>
      </c>
      <c r="D158" s="15">
        <f>VLOOKUP(B158,[1]Arkusz1!E:N,10,1)</f>
        <v>922.19</v>
      </c>
      <c r="E158" s="31" t="s">
        <v>12</v>
      </c>
      <c r="F158" s="31" t="s">
        <v>23</v>
      </c>
      <c r="G158" s="33"/>
      <c r="H158" s="33"/>
      <c r="I158" s="33"/>
      <c r="J158" s="36"/>
      <c r="K158" s="35"/>
    </row>
    <row r="159" spans="1:11" x14ac:dyDescent="0.3">
      <c r="A159" s="13"/>
      <c r="B159" s="29" t="s">
        <v>249</v>
      </c>
      <c r="C159" s="30" t="s">
        <v>250</v>
      </c>
      <c r="D159" s="15">
        <f>VLOOKUP(B159,[1]Arkusz1!E:N,10,1)</f>
        <v>234.95</v>
      </c>
      <c r="E159" s="31" t="s">
        <v>12</v>
      </c>
      <c r="F159" s="31" t="s">
        <v>23</v>
      </c>
      <c r="G159" s="33"/>
      <c r="H159" s="33"/>
      <c r="I159" s="33"/>
      <c r="J159" s="36"/>
      <c r="K159" s="35"/>
    </row>
    <row r="160" spans="1:11" x14ac:dyDescent="0.3">
      <c r="A160" s="13"/>
      <c r="B160" s="29" t="s">
        <v>251</v>
      </c>
      <c r="C160" s="30" t="s">
        <v>252</v>
      </c>
      <c r="D160" s="15">
        <f>VLOOKUP(B160,[1]Arkusz1!E:N,10,1)</f>
        <v>1282.3699999999999</v>
      </c>
      <c r="E160" s="31" t="s">
        <v>12</v>
      </c>
      <c r="F160" s="31" t="s">
        <v>23</v>
      </c>
      <c r="G160" s="33"/>
      <c r="H160" s="33"/>
      <c r="I160" s="33"/>
      <c r="J160" s="36"/>
      <c r="K160" s="36"/>
    </row>
    <row r="161" spans="1:11" x14ac:dyDescent="0.3">
      <c r="A161" s="13"/>
      <c r="B161" s="29" t="s">
        <v>253</v>
      </c>
      <c r="C161" s="30" t="s">
        <v>254</v>
      </c>
      <c r="D161" s="15">
        <f>VLOOKUP(B161,[1]Arkusz1!E:N,10,1)</f>
        <v>216.32</v>
      </c>
      <c r="E161" s="31" t="s">
        <v>12</v>
      </c>
      <c r="F161" s="31" t="s">
        <v>23</v>
      </c>
      <c r="G161" s="33"/>
      <c r="H161" s="33"/>
      <c r="I161" s="33"/>
      <c r="J161" s="36"/>
      <c r="K161" s="35"/>
    </row>
    <row r="162" spans="1:11" x14ac:dyDescent="0.3">
      <c r="A162" s="13"/>
      <c r="B162" s="29" t="s">
        <v>255</v>
      </c>
      <c r="C162" s="30" t="s">
        <v>256</v>
      </c>
      <c r="D162" s="15">
        <f>VLOOKUP(B162,[1]Arkusz1!E:N,10,1)</f>
        <v>1413.81</v>
      </c>
      <c r="E162" s="31" t="s">
        <v>12</v>
      </c>
      <c r="F162" s="31" t="s">
        <v>23</v>
      </c>
      <c r="G162" s="33"/>
      <c r="H162" s="33"/>
      <c r="I162" s="33"/>
      <c r="J162" s="36"/>
      <c r="K162" s="36"/>
    </row>
    <row r="163" spans="1:11" x14ac:dyDescent="0.3">
      <c r="A163" s="13"/>
      <c r="B163" s="14" t="s">
        <v>257</v>
      </c>
      <c r="C163" s="21" t="s">
        <v>258</v>
      </c>
      <c r="D163" s="15" t="s">
        <v>259</v>
      </c>
      <c r="E163" s="16" t="s">
        <v>12</v>
      </c>
      <c r="F163" s="16" t="s">
        <v>23</v>
      </c>
      <c r="G163" s="19"/>
      <c r="H163" s="19"/>
      <c r="I163" s="19"/>
      <c r="J163" s="22"/>
      <c r="K163" s="22"/>
    </row>
    <row r="164" spans="1:11" x14ac:dyDescent="0.3">
      <c r="A164" s="13"/>
      <c r="B164" s="29" t="s">
        <v>260</v>
      </c>
      <c r="C164" s="30" t="s">
        <v>261</v>
      </c>
      <c r="D164" s="15">
        <f>VLOOKUP(B164,[1]Arkusz1!E:N,10,1)</f>
        <v>2034.81</v>
      </c>
      <c r="E164" s="31" t="s">
        <v>12</v>
      </c>
      <c r="F164" s="31" t="s">
        <v>23</v>
      </c>
      <c r="G164" s="33"/>
      <c r="H164" s="33"/>
      <c r="I164" s="33"/>
      <c r="J164" s="36"/>
      <c r="K164" s="36"/>
    </row>
    <row r="165" spans="1:11" x14ac:dyDescent="0.3">
      <c r="A165" s="13"/>
      <c r="B165" s="29" t="s">
        <v>262</v>
      </c>
      <c r="C165" s="30" t="s">
        <v>263</v>
      </c>
      <c r="D165" s="15">
        <f>VLOOKUP(B165,[1]Arkusz1!E:N,10,1)</f>
        <v>1975.82</v>
      </c>
      <c r="E165" s="31" t="s">
        <v>12</v>
      </c>
      <c r="F165" s="31" t="s">
        <v>23</v>
      </c>
      <c r="G165" s="33"/>
      <c r="H165" s="33"/>
      <c r="I165" s="33"/>
      <c r="J165" s="36"/>
      <c r="K165" s="36"/>
    </row>
    <row r="166" spans="1:11" x14ac:dyDescent="0.3">
      <c r="A166" s="13"/>
      <c r="B166" s="29" t="s">
        <v>264</v>
      </c>
      <c r="C166" s="30" t="s">
        <v>265</v>
      </c>
      <c r="D166" s="15">
        <f>VLOOKUP(B166,[1]Arkusz1!E:N,10,1)</f>
        <v>341.55</v>
      </c>
      <c r="E166" s="31" t="s">
        <v>12</v>
      </c>
      <c r="F166" s="31" t="s">
        <v>23</v>
      </c>
      <c r="G166" s="33"/>
      <c r="H166" s="33"/>
      <c r="I166" s="33"/>
      <c r="J166" s="36"/>
      <c r="K166" s="10"/>
    </row>
    <row r="167" spans="1:11" x14ac:dyDescent="0.3">
      <c r="A167" s="44"/>
      <c r="B167" s="100" t="s">
        <v>266</v>
      </c>
      <c r="C167" s="101"/>
      <c r="D167" s="8"/>
      <c r="E167" s="9"/>
      <c r="F167" s="9"/>
      <c r="G167" s="9"/>
      <c r="H167" s="9"/>
      <c r="I167" s="9"/>
      <c r="J167" s="9"/>
      <c r="K167" s="36"/>
    </row>
    <row r="168" spans="1:11" x14ac:dyDescent="0.3">
      <c r="A168" s="13"/>
      <c r="B168" s="29" t="s">
        <v>267</v>
      </c>
      <c r="C168" s="30" t="s">
        <v>268</v>
      </c>
      <c r="D168" s="15">
        <f>VLOOKUP(B168,[1]Arkusz1!E:N,10,1)</f>
        <v>57.96</v>
      </c>
      <c r="E168" s="31" t="s">
        <v>12</v>
      </c>
      <c r="F168" s="31" t="s">
        <v>23</v>
      </c>
      <c r="G168" s="33"/>
      <c r="H168" s="33"/>
      <c r="I168" s="33"/>
      <c r="J168" s="36"/>
      <c r="K168" s="36"/>
    </row>
    <row r="169" spans="1:11" x14ac:dyDescent="0.3">
      <c r="A169" s="13"/>
      <c r="B169" s="29" t="s">
        <v>269</v>
      </c>
      <c r="C169" s="30" t="s">
        <v>270</v>
      </c>
      <c r="D169" s="15">
        <f>VLOOKUP(B169,[1]Arkusz1!E:N,10,1)</f>
        <v>9.32</v>
      </c>
      <c r="E169" s="31" t="s">
        <v>12</v>
      </c>
      <c r="F169" s="31" t="s">
        <v>23</v>
      </c>
      <c r="G169" s="33"/>
      <c r="H169" s="33"/>
      <c r="I169" s="33"/>
      <c r="J169" s="36"/>
      <c r="K169" s="36"/>
    </row>
    <row r="170" spans="1:11" x14ac:dyDescent="0.3">
      <c r="A170" s="13"/>
      <c r="B170" s="29" t="s">
        <v>271</v>
      </c>
      <c r="C170" s="30" t="s">
        <v>272</v>
      </c>
      <c r="D170" s="15">
        <f>VLOOKUP(B170,[1]Arkusz1!E:N,10,1)</f>
        <v>33.119999999999997</v>
      </c>
      <c r="E170" s="31" t="s">
        <v>12</v>
      </c>
      <c r="F170" s="31" t="s">
        <v>23</v>
      </c>
      <c r="G170" s="33"/>
      <c r="H170" s="33"/>
      <c r="I170" s="33"/>
      <c r="J170" s="36"/>
      <c r="K170" s="36"/>
    </row>
    <row r="171" spans="1:11" x14ac:dyDescent="0.3">
      <c r="A171" s="55"/>
      <c r="B171" s="29" t="s">
        <v>273</v>
      </c>
      <c r="C171" s="30" t="s">
        <v>274</v>
      </c>
      <c r="D171" s="15">
        <f>VLOOKUP(B171,[1]Arkusz1!E:N,10,1)</f>
        <v>5.18</v>
      </c>
      <c r="E171" s="31" t="s">
        <v>12</v>
      </c>
      <c r="F171" s="31" t="s">
        <v>23</v>
      </c>
      <c r="G171" s="33"/>
      <c r="H171" s="33"/>
      <c r="I171" s="33"/>
      <c r="J171" s="36"/>
      <c r="K171" s="36"/>
    </row>
    <row r="172" spans="1:11" x14ac:dyDescent="0.3">
      <c r="A172" s="13"/>
      <c r="B172" s="29" t="s">
        <v>275</v>
      </c>
      <c r="C172" s="30" t="s">
        <v>276</v>
      </c>
      <c r="D172" s="15">
        <f>VLOOKUP(B172,[1]Arkusz1!E:N,10,1)</f>
        <v>11.39</v>
      </c>
      <c r="E172" s="31" t="s">
        <v>12</v>
      </c>
      <c r="F172" s="31" t="s">
        <v>23</v>
      </c>
      <c r="G172" s="33"/>
      <c r="H172" s="33"/>
      <c r="I172" s="33"/>
      <c r="J172" s="36"/>
      <c r="K172" s="36"/>
    </row>
    <row r="173" spans="1:11" x14ac:dyDescent="0.3">
      <c r="A173" s="13"/>
      <c r="B173" s="29" t="s">
        <v>277</v>
      </c>
      <c r="C173" s="30" t="s">
        <v>278</v>
      </c>
      <c r="D173" s="15">
        <f>VLOOKUP(B173,[1]Arkusz1!E:N,10,1)</f>
        <v>7.25</v>
      </c>
      <c r="E173" s="31" t="s">
        <v>12</v>
      </c>
      <c r="F173" s="31" t="s">
        <v>23</v>
      </c>
      <c r="G173" s="33"/>
      <c r="H173" s="33"/>
      <c r="I173" s="33"/>
      <c r="J173" s="36"/>
      <c r="K173" s="36"/>
    </row>
    <row r="174" spans="1:11" x14ac:dyDescent="0.3">
      <c r="A174" s="13"/>
      <c r="B174" s="29" t="s">
        <v>279</v>
      </c>
      <c r="C174" s="30" t="s">
        <v>280</v>
      </c>
      <c r="D174" s="15">
        <f>VLOOKUP(B174,[1]Arkusz1!E:N,10,1)</f>
        <v>37.26</v>
      </c>
      <c r="E174" s="31" t="s">
        <v>12</v>
      </c>
      <c r="F174" s="31" t="s">
        <v>23</v>
      </c>
      <c r="G174" s="33"/>
      <c r="H174" s="33"/>
      <c r="I174" s="33"/>
      <c r="J174" s="36"/>
      <c r="K174" s="36"/>
    </row>
    <row r="175" spans="1:11" x14ac:dyDescent="0.3">
      <c r="A175" s="13"/>
      <c r="B175" s="29" t="s">
        <v>281</v>
      </c>
      <c r="C175" s="30" t="s">
        <v>282</v>
      </c>
      <c r="D175" s="15">
        <f>VLOOKUP(B175,[1]Arkusz1!E:N,10,1)</f>
        <v>276.35000000000002</v>
      </c>
      <c r="E175" s="31" t="s">
        <v>12</v>
      </c>
      <c r="F175" s="31" t="s">
        <v>23</v>
      </c>
      <c r="G175" s="33"/>
      <c r="H175" s="33"/>
      <c r="I175" s="33"/>
      <c r="J175" s="36"/>
      <c r="K175" s="36"/>
    </row>
    <row r="176" spans="1:11" x14ac:dyDescent="0.3">
      <c r="A176" s="44"/>
      <c r="B176" s="100" t="s">
        <v>283</v>
      </c>
      <c r="C176" s="101"/>
      <c r="D176" s="8"/>
      <c r="E176" s="9"/>
      <c r="F176" s="9"/>
      <c r="G176" s="9"/>
      <c r="H176" s="9"/>
      <c r="I176" s="9"/>
      <c r="J176" s="9"/>
      <c r="K176" s="36"/>
    </row>
    <row r="177" spans="1:11" ht="20.399999999999999" x14ac:dyDescent="0.3">
      <c r="A177" s="13"/>
      <c r="B177" s="29" t="s">
        <v>284</v>
      </c>
      <c r="C177" s="30" t="s">
        <v>285</v>
      </c>
      <c r="D177" s="15">
        <f>VLOOKUP(B177,[1]Arkusz1!E:N,10,1)</f>
        <v>130.41</v>
      </c>
      <c r="E177" s="31" t="s">
        <v>12</v>
      </c>
      <c r="F177" s="31" t="s">
        <v>13</v>
      </c>
      <c r="G177" s="33"/>
      <c r="H177" s="33"/>
      <c r="I177" s="33"/>
      <c r="J177" s="36"/>
      <c r="K177" s="36"/>
    </row>
    <row r="178" spans="1:11" x14ac:dyDescent="0.3">
      <c r="A178" s="13"/>
      <c r="B178" s="29" t="s">
        <v>286</v>
      </c>
      <c r="C178" s="30" t="s">
        <v>287</v>
      </c>
      <c r="D178" s="15">
        <f>VLOOKUP(B178,[1]Arkusz1!E:N,10,1)</f>
        <v>48.65</v>
      </c>
      <c r="E178" s="31" t="s">
        <v>12</v>
      </c>
      <c r="F178" s="31" t="s">
        <v>13</v>
      </c>
      <c r="G178" s="33"/>
      <c r="H178" s="33"/>
      <c r="I178" s="33"/>
      <c r="J178" s="36"/>
      <c r="K178" s="36"/>
    </row>
    <row r="179" spans="1:11" x14ac:dyDescent="0.3">
      <c r="A179" s="13"/>
      <c r="B179" s="29" t="s">
        <v>288</v>
      </c>
      <c r="C179" s="30" t="s">
        <v>289</v>
      </c>
      <c r="D179" s="15">
        <f>VLOOKUP(B179,[1]Arkusz1!E:N,10,1)</f>
        <v>223.56</v>
      </c>
      <c r="E179" s="31" t="s">
        <v>12</v>
      </c>
      <c r="F179" s="31" t="s">
        <v>13</v>
      </c>
      <c r="G179" s="33"/>
      <c r="H179" s="33"/>
      <c r="I179" s="33"/>
      <c r="J179" s="36"/>
      <c r="K179" s="36"/>
    </row>
    <row r="180" spans="1:11" x14ac:dyDescent="0.3">
      <c r="A180" s="13"/>
      <c r="B180" s="29" t="s">
        <v>290</v>
      </c>
      <c r="C180" s="30" t="s">
        <v>291</v>
      </c>
      <c r="D180" s="15">
        <f>VLOOKUP(B180,[1]Arkusz1!E:N,10,1)</f>
        <v>161.46</v>
      </c>
      <c r="E180" s="31" t="s">
        <v>12</v>
      </c>
      <c r="F180" s="31" t="s">
        <v>13</v>
      </c>
      <c r="G180" s="33"/>
      <c r="H180" s="33"/>
      <c r="I180" s="33"/>
      <c r="J180" s="36"/>
      <c r="K180" s="36"/>
    </row>
    <row r="181" spans="1:11" x14ac:dyDescent="0.3">
      <c r="A181" s="13"/>
      <c r="B181" s="29" t="s">
        <v>292</v>
      </c>
      <c r="C181" s="30" t="s">
        <v>293</v>
      </c>
      <c r="D181" s="15">
        <f>VLOOKUP(B181,[1]Arkusz1!E:N,10,1)</f>
        <v>140.76</v>
      </c>
      <c r="E181" s="31" t="s">
        <v>12</v>
      </c>
      <c r="F181" s="31" t="s">
        <v>23</v>
      </c>
      <c r="G181" s="33"/>
      <c r="H181" s="33"/>
      <c r="I181" s="33"/>
      <c r="J181" s="36"/>
      <c r="K181" s="36"/>
    </row>
    <row r="182" spans="1:11" x14ac:dyDescent="0.3">
      <c r="A182" s="13"/>
      <c r="B182" s="29" t="s">
        <v>294</v>
      </c>
      <c r="C182" s="30" t="s">
        <v>295</v>
      </c>
      <c r="D182" s="15">
        <f>VLOOKUP(B182,[1]Arkusz1!E:N,10,1)</f>
        <v>196.65</v>
      </c>
      <c r="E182" s="31" t="s">
        <v>12</v>
      </c>
      <c r="F182" s="31" t="s">
        <v>13</v>
      </c>
      <c r="G182" s="33"/>
      <c r="H182" s="33"/>
      <c r="I182" s="33"/>
      <c r="J182" s="36"/>
      <c r="K182" s="36"/>
    </row>
    <row r="183" spans="1:11" x14ac:dyDescent="0.3">
      <c r="A183" s="13"/>
      <c r="B183" s="29" t="s">
        <v>296</v>
      </c>
      <c r="C183" s="30" t="s">
        <v>297</v>
      </c>
      <c r="D183" s="15">
        <f>VLOOKUP(B183,[1]Arkusz1!E:N,10,1)</f>
        <v>72.45</v>
      </c>
      <c r="E183" s="31" t="s">
        <v>12</v>
      </c>
      <c r="F183" s="31" t="s">
        <v>13</v>
      </c>
      <c r="G183" s="33"/>
      <c r="H183" s="33"/>
      <c r="I183" s="33"/>
      <c r="J183" s="36"/>
      <c r="K183" s="36"/>
    </row>
    <row r="184" spans="1:11" ht="20.399999999999999" x14ac:dyDescent="0.3">
      <c r="A184" s="13"/>
      <c r="B184" s="29" t="s">
        <v>298</v>
      </c>
      <c r="C184" s="30" t="s">
        <v>299</v>
      </c>
      <c r="D184" s="15">
        <f>VLOOKUP(B184,[1]Arkusz1!E:N,10,1)</f>
        <v>201.83</v>
      </c>
      <c r="E184" s="31" t="s">
        <v>12</v>
      </c>
      <c r="F184" s="31" t="s">
        <v>23</v>
      </c>
      <c r="G184" s="33"/>
      <c r="H184" s="33"/>
      <c r="I184" s="33"/>
      <c r="J184" s="36"/>
      <c r="K184" s="36"/>
    </row>
    <row r="185" spans="1:11" x14ac:dyDescent="0.3">
      <c r="A185" s="13"/>
      <c r="B185" s="29" t="s">
        <v>300</v>
      </c>
      <c r="C185" s="30" t="s">
        <v>301</v>
      </c>
      <c r="D185" s="15">
        <f>VLOOKUP(B185,[1]Arkusz1!E:N,10,1)</f>
        <v>263.93</v>
      </c>
      <c r="E185" s="31" t="s">
        <v>12</v>
      </c>
      <c r="F185" s="31" t="s">
        <v>23</v>
      </c>
      <c r="G185" s="33"/>
      <c r="H185" s="33"/>
      <c r="I185" s="33"/>
      <c r="J185" s="36"/>
      <c r="K185" s="36"/>
    </row>
    <row r="186" spans="1:11" x14ac:dyDescent="0.3">
      <c r="A186" s="13"/>
      <c r="B186" s="29" t="s">
        <v>302</v>
      </c>
      <c r="C186" s="30" t="s">
        <v>303</v>
      </c>
      <c r="D186" s="15">
        <f>VLOOKUP(B186,[1]Arkusz1!E:N,10,1)</f>
        <v>72.45</v>
      </c>
      <c r="E186" s="31" t="s">
        <v>12</v>
      </c>
      <c r="F186" s="31" t="s">
        <v>23</v>
      </c>
      <c r="G186" s="33"/>
      <c r="H186" s="33"/>
      <c r="I186" s="33"/>
      <c r="J186" s="36"/>
      <c r="K186" s="36"/>
    </row>
    <row r="187" spans="1:11" x14ac:dyDescent="0.3">
      <c r="A187" s="13"/>
      <c r="B187" s="29" t="s">
        <v>304</v>
      </c>
      <c r="C187" s="30" t="s">
        <v>305</v>
      </c>
      <c r="D187" s="15">
        <f>VLOOKUP(B187,[1]Arkusz1!E:N,10,1)</f>
        <v>140.76</v>
      </c>
      <c r="E187" s="31" t="s">
        <v>12</v>
      </c>
      <c r="F187" s="31" t="s">
        <v>23</v>
      </c>
      <c r="G187" s="33"/>
      <c r="H187" s="33"/>
      <c r="I187" s="33"/>
      <c r="J187" s="36"/>
      <c r="K187" s="36"/>
    </row>
    <row r="188" spans="1:11" x14ac:dyDescent="0.3">
      <c r="A188" s="13"/>
      <c r="B188" s="29" t="s">
        <v>306</v>
      </c>
      <c r="C188" s="30" t="s">
        <v>307</v>
      </c>
      <c r="D188" s="15">
        <f>VLOOKUP(B188,[1]Arkusz1!E:N,10,1)</f>
        <v>164.57</v>
      </c>
      <c r="E188" s="31" t="s">
        <v>12</v>
      </c>
      <c r="F188" s="31" t="s">
        <v>13</v>
      </c>
      <c r="G188" s="33"/>
      <c r="H188" s="33"/>
      <c r="I188" s="33"/>
      <c r="J188" s="36"/>
      <c r="K188" s="10"/>
    </row>
    <row r="189" spans="1:11" ht="20.399999999999999" x14ac:dyDescent="0.3">
      <c r="A189" s="13"/>
      <c r="B189" s="29" t="s">
        <v>308</v>
      </c>
      <c r="C189" s="30" t="s">
        <v>309</v>
      </c>
      <c r="D189" s="15">
        <f>VLOOKUP(B189,[1]Arkusz1!E:N,10,1)</f>
        <v>270.14</v>
      </c>
      <c r="E189" s="31" t="s">
        <v>12</v>
      </c>
      <c r="F189" s="31" t="s">
        <v>23</v>
      </c>
      <c r="G189" s="33"/>
      <c r="H189" s="33"/>
      <c r="I189" s="33"/>
      <c r="J189" s="36"/>
      <c r="K189" s="36"/>
    </row>
    <row r="190" spans="1:11" x14ac:dyDescent="0.3">
      <c r="A190" s="13"/>
      <c r="B190" s="29" t="s">
        <v>310</v>
      </c>
      <c r="C190" s="30" t="s">
        <v>311</v>
      </c>
      <c r="D190" s="15">
        <f>VLOOKUP(B190,[1]Arkusz1!E:N,10,1)</f>
        <v>240.12</v>
      </c>
      <c r="E190" s="31" t="s">
        <v>12</v>
      </c>
      <c r="F190" s="31" t="s">
        <v>13</v>
      </c>
      <c r="G190" s="33"/>
      <c r="H190" s="33"/>
      <c r="I190" s="33"/>
      <c r="J190" s="36"/>
      <c r="K190" s="36"/>
    </row>
    <row r="191" spans="1:11" x14ac:dyDescent="0.3">
      <c r="A191" s="13"/>
      <c r="B191" s="29" t="s">
        <v>312</v>
      </c>
      <c r="C191" s="30" t="s">
        <v>313</v>
      </c>
      <c r="D191" s="15">
        <f>VLOOKUP(B191,[1]Arkusz1!E:N,10,1)</f>
        <v>161.46</v>
      </c>
      <c r="E191" s="31" t="s">
        <v>12</v>
      </c>
      <c r="F191" s="31" t="s">
        <v>13</v>
      </c>
      <c r="G191" s="33"/>
      <c r="H191" s="33"/>
      <c r="I191" s="33"/>
      <c r="J191" s="36"/>
      <c r="K191" s="36"/>
    </row>
    <row r="192" spans="1:11" x14ac:dyDescent="0.3">
      <c r="A192" s="13"/>
      <c r="B192" s="29" t="s">
        <v>314</v>
      </c>
      <c r="C192" s="30" t="s">
        <v>315</v>
      </c>
      <c r="D192" s="15">
        <f>VLOOKUP(B192,[1]Arkusz1!E:N,10,1)</f>
        <v>161.46</v>
      </c>
      <c r="E192" s="31" t="s">
        <v>12</v>
      </c>
      <c r="F192" s="31" t="s">
        <v>13</v>
      </c>
      <c r="G192" s="33"/>
      <c r="H192" s="33"/>
      <c r="I192" s="33"/>
      <c r="J192" s="36"/>
      <c r="K192" s="10"/>
    </row>
    <row r="193" spans="1:11" x14ac:dyDescent="0.3">
      <c r="A193" s="13"/>
      <c r="B193" s="29" t="s">
        <v>316</v>
      </c>
      <c r="C193" s="30" t="s">
        <v>317</v>
      </c>
      <c r="D193" s="15">
        <f>VLOOKUP(B193,[1]Arkusz1!E:N,10,1)</f>
        <v>1291.68</v>
      </c>
      <c r="E193" s="31" t="s">
        <v>12</v>
      </c>
      <c r="F193" s="31" t="s">
        <v>23</v>
      </c>
      <c r="G193" s="33"/>
      <c r="H193" s="33"/>
      <c r="I193" s="33"/>
      <c r="J193" s="36"/>
      <c r="K193" s="36"/>
    </row>
    <row r="194" spans="1:11" x14ac:dyDescent="0.3">
      <c r="A194" s="13"/>
      <c r="B194" s="29" t="s">
        <v>318</v>
      </c>
      <c r="C194" s="30" t="s">
        <v>319</v>
      </c>
      <c r="D194" s="15">
        <f>VLOOKUP(B194,[1]Arkusz1!E:N,10,1)</f>
        <v>1291.68</v>
      </c>
      <c r="E194" s="31" t="s">
        <v>12</v>
      </c>
      <c r="F194" s="31" t="s">
        <v>13</v>
      </c>
      <c r="G194" s="33"/>
      <c r="H194" s="33"/>
      <c r="I194" s="33"/>
      <c r="J194" s="36"/>
      <c r="K194" s="36"/>
    </row>
    <row r="195" spans="1:11" x14ac:dyDescent="0.3">
      <c r="A195" s="55"/>
      <c r="B195" s="29" t="s">
        <v>320</v>
      </c>
      <c r="C195" s="30" t="s">
        <v>321</v>
      </c>
      <c r="D195" s="15">
        <f>VLOOKUP(B195,[1]Arkusz1!E:N,10,1)</f>
        <v>4.1399999999999997</v>
      </c>
      <c r="E195" s="31" t="s">
        <v>12</v>
      </c>
      <c r="F195" s="31" t="s">
        <v>13</v>
      </c>
      <c r="G195" s="33"/>
      <c r="H195" s="33"/>
      <c r="I195" s="33"/>
      <c r="J195" s="36"/>
      <c r="K195" s="36"/>
    </row>
    <row r="196" spans="1:11" x14ac:dyDescent="0.3">
      <c r="A196" s="13"/>
      <c r="B196" s="29" t="s">
        <v>322</v>
      </c>
      <c r="C196" s="30" t="s">
        <v>323</v>
      </c>
      <c r="D196" s="15">
        <f>VLOOKUP(B196,[1]Arkusz1!E:N,10,1)</f>
        <v>170.78</v>
      </c>
      <c r="E196" s="31" t="s">
        <v>12</v>
      </c>
      <c r="F196" s="31" t="s">
        <v>23</v>
      </c>
      <c r="G196" s="33"/>
      <c r="H196" s="33"/>
      <c r="I196" s="33"/>
      <c r="J196" s="36"/>
      <c r="K196" s="36"/>
    </row>
    <row r="197" spans="1:11" x14ac:dyDescent="0.3">
      <c r="A197" s="13"/>
      <c r="B197" s="29" t="s">
        <v>324</v>
      </c>
      <c r="C197" s="30" t="s">
        <v>325</v>
      </c>
      <c r="D197" s="15">
        <f>VLOOKUP(B197,[1]Arkusz1!E:N,10,1)</f>
        <v>162.5</v>
      </c>
      <c r="E197" s="31" t="s">
        <v>12</v>
      </c>
      <c r="F197" s="31" t="s">
        <v>13</v>
      </c>
      <c r="G197" s="33"/>
      <c r="H197" s="33"/>
      <c r="I197" s="33"/>
      <c r="J197" s="36"/>
      <c r="K197" s="36"/>
    </row>
    <row r="198" spans="1:11" x14ac:dyDescent="0.3">
      <c r="A198" s="44"/>
      <c r="B198" s="100" t="s">
        <v>326</v>
      </c>
      <c r="C198" s="101"/>
      <c r="D198" s="8"/>
      <c r="E198" s="9"/>
      <c r="F198" s="9"/>
      <c r="G198" s="9"/>
      <c r="H198" s="9"/>
      <c r="I198" s="9"/>
      <c r="J198" s="9"/>
      <c r="K198" s="36"/>
    </row>
    <row r="199" spans="1:11" x14ac:dyDescent="0.3">
      <c r="A199" s="13"/>
      <c r="B199" s="29" t="s">
        <v>327</v>
      </c>
      <c r="C199" s="30" t="s">
        <v>328</v>
      </c>
      <c r="D199" s="15">
        <f>VLOOKUP(B199,[1]Arkusz1!E:N,10,1)</f>
        <v>7.25</v>
      </c>
      <c r="E199" s="31" t="s">
        <v>12</v>
      </c>
      <c r="F199" s="31" t="s">
        <v>23</v>
      </c>
      <c r="G199" s="33"/>
      <c r="H199" s="33"/>
      <c r="I199" s="33"/>
      <c r="J199" s="36"/>
      <c r="K199" s="36"/>
    </row>
    <row r="200" spans="1:11" x14ac:dyDescent="0.3">
      <c r="A200" s="13"/>
      <c r="B200" s="29" t="s">
        <v>329</v>
      </c>
      <c r="C200" s="30" t="s">
        <v>330</v>
      </c>
      <c r="D200" s="15">
        <f>VLOOKUP(B200,[1]Arkusz1!E:N,10,1)</f>
        <v>22.77</v>
      </c>
      <c r="E200" s="31" t="s">
        <v>12</v>
      </c>
      <c r="F200" s="31" t="s">
        <v>23</v>
      </c>
      <c r="G200" s="33"/>
      <c r="H200" s="33"/>
      <c r="I200" s="33"/>
      <c r="J200" s="36"/>
      <c r="K200" s="36"/>
    </row>
    <row r="201" spans="1:11" x14ac:dyDescent="0.3">
      <c r="A201" s="13"/>
      <c r="B201" s="29" t="s">
        <v>331</v>
      </c>
      <c r="C201" s="30" t="s">
        <v>332</v>
      </c>
      <c r="D201" s="15">
        <f>VLOOKUP(B201,[1]Arkusz1!E:N,10,1)</f>
        <v>39.33</v>
      </c>
      <c r="E201" s="31" t="s">
        <v>12</v>
      </c>
      <c r="F201" s="31" t="s">
        <v>23</v>
      </c>
      <c r="G201" s="33"/>
      <c r="H201" s="33"/>
      <c r="I201" s="33"/>
      <c r="J201" s="36"/>
      <c r="K201" s="36"/>
    </row>
    <row r="202" spans="1:11" x14ac:dyDescent="0.3">
      <c r="A202" s="44"/>
      <c r="B202" s="100" t="s">
        <v>333</v>
      </c>
      <c r="C202" s="101"/>
      <c r="D202" s="8"/>
      <c r="E202" s="9"/>
      <c r="F202" s="9"/>
      <c r="G202" s="9"/>
      <c r="H202" s="9"/>
      <c r="I202" s="9"/>
      <c r="J202" s="9"/>
      <c r="K202" s="36"/>
    </row>
    <row r="203" spans="1:11" x14ac:dyDescent="0.3">
      <c r="A203" s="13"/>
      <c r="B203" s="29" t="s">
        <v>334</v>
      </c>
      <c r="C203" s="30" t="s">
        <v>335</v>
      </c>
      <c r="D203" s="15">
        <f>VLOOKUP(B203,[1]Arkusz1!E:N,10,1)</f>
        <v>167.67</v>
      </c>
      <c r="E203" s="31" t="s">
        <v>12</v>
      </c>
      <c r="F203" s="31" t="s">
        <v>23</v>
      </c>
      <c r="G203" s="33"/>
      <c r="H203" s="33"/>
      <c r="I203" s="33"/>
      <c r="J203" s="36"/>
      <c r="K203" s="36"/>
    </row>
    <row r="204" spans="1:11" x14ac:dyDescent="0.3">
      <c r="A204" s="13"/>
      <c r="B204" s="29" t="s">
        <v>336</v>
      </c>
      <c r="C204" s="30" t="s">
        <v>337</v>
      </c>
      <c r="D204" s="15">
        <f>VLOOKUP(B204,[1]Arkusz1!E:N,10,1)</f>
        <v>675.86</v>
      </c>
      <c r="E204" s="31" t="s">
        <v>12</v>
      </c>
      <c r="F204" s="31" t="s">
        <v>23</v>
      </c>
      <c r="G204" s="33"/>
      <c r="H204" s="33"/>
      <c r="I204" s="33"/>
      <c r="J204" s="36"/>
      <c r="K204" s="36"/>
    </row>
    <row r="205" spans="1:11" x14ac:dyDescent="0.3">
      <c r="A205" s="13"/>
      <c r="B205" s="29" t="s">
        <v>338</v>
      </c>
      <c r="C205" s="30" t="s">
        <v>339</v>
      </c>
      <c r="D205" s="15">
        <f>VLOOKUP(B205,[1]Arkusz1!E:N,10,1)</f>
        <v>302.22000000000003</v>
      </c>
      <c r="E205" s="31" t="s">
        <v>12</v>
      </c>
      <c r="F205" s="31" t="s">
        <v>13</v>
      </c>
      <c r="G205" s="33"/>
      <c r="H205" s="33"/>
      <c r="I205" s="33"/>
      <c r="J205" s="36"/>
      <c r="K205" s="36"/>
    </row>
    <row r="206" spans="1:11" x14ac:dyDescent="0.3">
      <c r="A206" s="13"/>
      <c r="B206" s="29" t="s">
        <v>340</v>
      </c>
      <c r="C206" s="30" t="s">
        <v>341</v>
      </c>
      <c r="D206" s="15">
        <f>VLOOKUP(B206,[1]Arkusz1!E:N,10,1)</f>
        <v>2419.83</v>
      </c>
      <c r="E206" s="31" t="s">
        <v>12</v>
      </c>
      <c r="F206" s="31" t="s">
        <v>13</v>
      </c>
      <c r="G206" s="33"/>
      <c r="H206" s="33"/>
      <c r="I206" s="33"/>
      <c r="J206" s="36"/>
      <c r="K206" s="36"/>
    </row>
    <row r="207" spans="1:11" x14ac:dyDescent="0.3">
      <c r="A207" s="13"/>
      <c r="B207" s="29" t="s">
        <v>342</v>
      </c>
      <c r="C207" s="30" t="s">
        <v>343</v>
      </c>
      <c r="D207" s="15">
        <f>VLOOKUP(B207,[1]Arkusz1!E:N,10,1)</f>
        <v>17.600000000000001</v>
      </c>
      <c r="E207" s="31" t="s">
        <v>12</v>
      </c>
      <c r="F207" s="31" t="s">
        <v>13</v>
      </c>
      <c r="G207" s="33"/>
      <c r="H207" s="33"/>
      <c r="I207" s="33"/>
      <c r="J207" s="36"/>
      <c r="K207" s="36"/>
    </row>
    <row r="208" spans="1:11" x14ac:dyDescent="0.3">
      <c r="A208" s="13"/>
      <c r="B208" s="29" t="s">
        <v>344</v>
      </c>
      <c r="C208" s="30" t="s">
        <v>345</v>
      </c>
      <c r="D208" s="15">
        <f>VLOOKUP(B208,[1]Arkusz1!E:N,10,1)</f>
        <v>60.03</v>
      </c>
      <c r="E208" s="31" t="s">
        <v>12</v>
      </c>
      <c r="F208" s="31" t="s">
        <v>23</v>
      </c>
      <c r="G208" s="33"/>
      <c r="H208" s="33"/>
      <c r="I208" s="33"/>
      <c r="J208" s="36"/>
      <c r="K208" s="36"/>
    </row>
    <row r="209" spans="1:11" x14ac:dyDescent="0.3">
      <c r="A209" s="13"/>
      <c r="B209" s="29" t="s">
        <v>346</v>
      </c>
      <c r="C209" s="30" t="s">
        <v>347</v>
      </c>
      <c r="D209" s="15">
        <f>VLOOKUP(B209,[1]Arkusz1!E:N,10,1)</f>
        <v>95.22</v>
      </c>
      <c r="E209" s="31" t="s">
        <v>12</v>
      </c>
      <c r="F209" s="31" t="s">
        <v>23</v>
      </c>
      <c r="G209" s="33"/>
      <c r="H209" s="33"/>
      <c r="I209" s="33"/>
      <c r="J209" s="36"/>
      <c r="K209" s="36"/>
    </row>
    <row r="210" spans="1:11" x14ac:dyDescent="0.3">
      <c r="A210" s="13"/>
      <c r="B210" s="29" t="s">
        <v>348</v>
      </c>
      <c r="C210" s="30" t="s">
        <v>349</v>
      </c>
      <c r="D210" s="15">
        <f>VLOOKUP(B210,[1]Arkusz1!E:N,10,1)</f>
        <v>95.22</v>
      </c>
      <c r="E210" s="31" t="s">
        <v>12</v>
      </c>
      <c r="F210" s="31" t="s">
        <v>13</v>
      </c>
      <c r="G210" s="33"/>
      <c r="H210" s="33"/>
      <c r="I210" s="33"/>
      <c r="J210" s="36"/>
      <c r="K210" s="10"/>
    </row>
    <row r="211" spans="1:11" x14ac:dyDescent="0.3">
      <c r="A211" s="13"/>
      <c r="B211" s="29" t="s">
        <v>350</v>
      </c>
      <c r="C211" s="30" t="s">
        <v>351</v>
      </c>
      <c r="D211" s="15">
        <f>VLOOKUP(B211,[1]Arkusz1!E:N,10,1)</f>
        <v>8707.4599999999991</v>
      </c>
      <c r="E211" s="31" t="s">
        <v>12</v>
      </c>
      <c r="F211" s="31" t="s">
        <v>23</v>
      </c>
      <c r="G211" s="33"/>
      <c r="H211" s="33"/>
      <c r="I211" s="33"/>
      <c r="J211" s="36"/>
      <c r="K211" s="10"/>
    </row>
    <row r="212" spans="1:11" x14ac:dyDescent="0.3">
      <c r="A212" s="13"/>
      <c r="B212" s="29" t="s">
        <v>352</v>
      </c>
      <c r="C212" s="30" t="s">
        <v>353</v>
      </c>
      <c r="D212" s="15">
        <f>VLOOKUP(B212,[1]Arkusz1!E:N,10,1)</f>
        <v>1433.48</v>
      </c>
      <c r="E212" s="31" t="s">
        <v>12</v>
      </c>
      <c r="F212" s="31" t="s">
        <v>23</v>
      </c>
      <c r="G212" s="33"/>
      <c r="H212" s="33"/>
      <c r="I212" s="33"/>
      <c r="J212" s="36"/>
      <c r="K212" s="36"/>
    </row>
    <row r="213" spans="1:11" x14ac:dyDescent="0.3">
      <c r="A213" s="13"/>
      <c r="B213" s="29" t="s">
        <v>354</v>
      </c>
      <c r="C213" s="30" t="s">
        <v>355</v>
      </c>
      <c r="D213" s="15">
        <f>VLOOKUP(B213,[1]Arkusz1!E:N,10,1)</f>
        <v>342.59</v>
      </c>
      <c r="E213" s="31" t="s">
        <v>12</v>
      </c>
      <c r="F213" s="31" t="s">
        <v>23</v>
      </c>
      <c r="G213" s="33"/>
      <c r="H213" s="33"/>
      <c r="I213" s="33"/>
      <c r="J213" s="36"/>
      <c r="K213" s="36"/>
    </row>
    <row r="214" spans="1:11" x14ac:dyDescent="0.3">
      <c r="A214" s="13"/>
      <c r="B214" s="29" t="s">
        <v>356</v>
      </c>
      <c r="C214" s="30" t="s">
        <v>357</v>
      </c>
      <c r="D214" s="15">
        <f>VLOOKUP(B214,[1]Arkusz1!E:N,10,1)</f>
        <v>614.79</v>
      </c>
      <c r="E214" s="31" t="s">
        <v>12</v>
      </c>
      <c r="F214" s="31" t="s">
        <v>23</v>
      </c>
      <c r="G214" s="33"/>
      <c r="H214" s="33"/>
      <c r="I214" s="33"/>
      <c r="J214" s="36"/>
      <c r="K214" s="36"/>
    </row>
    <row r="215" spans="1:11" x14ac:dyDescent="0.3">
      <c r="A215" s="13"/>
      <c r="B215" s="29" t="s">
        <v>358</v>
      </c>
      <c r="C215" s="30" t="s">
        <v>359</v>
      </c>
      <c r="D215" s="15">
        <f>VLOOKUP(B215,[1]Arkusz1!E:N,10,1)</f>
        <v>286.7</v>
      </c>
      <c r="E215" s="31" t="s">
        <v>12</v>
      </c>
      <c r="F215" s="31" t="s">
        <v>23</v>
      </c>
      <c r="G215" s="33"/>
      <c r="H215" s="33"/>
      <c r="I215" s="33"/>
      <c r="J215" s="36"/>
      <c r="K215" s="36"/>
    </row>
    <row r="216" spans="1:11" x14ac:dyDescent="0.3">
      <c r="A216" s="13"/>
      <c r="B216" s="29" t="s">
        <v>360</v>
      </c>
      <c r="C216" s="30" t="s">
        <v>361</v>
      </c>
      <c r="D216" s="15">
        <f>VLOOKUP(B216,[1]Arkusz1!E:N,10,1)</f>
        <v>323.95999999999998</v>
      </c>
      <c r="E216" s="31" t="s">
        <v>12</v>
      </c>
      <c r="F216" s="31" t="s">
        <v>13</v>
      </c>
      <c r="G216" s="33"/>
      <c r="H216" s="33"/>
      <c r="I216" s="33"/>
      <c r="J216" s="36"/>
      <c r="K216" s="36"/>
    </row>
    <row r="217" spans="1:11" x14ac:dyDescent="0.3">
      <c r="A217" s="13"/>
      <c r="B217" s="29" t="s">
        <v>362</v>
      </c>
      <c r="C217" s="30" t="s">
        <v>363</v>
      </c>
      <c r="D217" s="15">
        <f>VLOOKUP(B217,[1]Arkusz1!E:N,10,1)</f>
        <v>623.07000000000005</v>
      </c>
      <c r="E217" s="31" t="s">
        <v>12</v>
      </c>
      <c r="F217" s="31" t="s">
        <v>23</v>
      </c>
      <c r="G217" s="33"/>
      <c r="H217" s="33"/>
      <c r="I217" s="33"/>
      <c r="J217" s="36"/>
      <c r="K217" s="36"/>
    </row>
    <row r="218" spans="1:11" x14ac:dyDescent="0.3">
      <c r="A218" s="13"/>
      <c r="B218" s="29" t="s">
        <v>364</v>
      </c>
      <c r="C218" s="30" t="s">
        <v>365</v>
      </c>
      <c r="D218" s="15">
        <f>VLOOKUP(B218,[1]Arkusz1!E:N,10,1)</f>
        <v>435.74</v>
      </c>
      <c r="E218" s="31" t="s">
        <v>12</v>
      </c>
      <c r="F218" s="31" t="s">
        <v>13</v>
      </c>
      <c r="G218" s="33"/>
      <c r="H218" s="33"/>
      <c r="I218" s="33"/>
      <c r="J218" s="36"/>
      <c r="K218" s="10"/>
    </row>
    <row r="219" spans="1:11" x14ac:dyDescent="0.3">
      <c r="A219" s="13"/>
      <c r="B219" s="29" t="s">
        <v>366</v>
      </c>
      <c r="C219" s="30" t="s">
        <v>367</v>
      </c>
      <c r="D219" s="15">
        <f>VLOOKUP(B219,[1]Arkusz1!E:N,10,1)</f>
        <v>402.62</v>
      </c>
      <c r="E219" s="31" t="s">
        <v>12</v>
      </c>
      <c r="F219" s="31" t="s">
        <v>13</v>
      </c>
      <c r="G219" s="33"/>
      <c r="H219" s="33"/>
      <c r="I219" s="33"/>
      <c r="J219" s="36"/>
      <c r="K219" s="36"/>
    </row>
    <row r="220" spans="1:11" x14ac:dyDescent="0.3">
      <c r="A220" s="44"/>
      <c r="B220" s="100" t="s">
        <v>368</v>
      </c>
      <c r="C220" s="101"/>
      <c r="D220" s="8"/>
      <c r="E220" s="9"/>
      <c r="F220" s="9"/>
      <c r="G220" s="9"/>
      <c r="H220" s="9"/>
      <c r="I220" s="9"/>
      <c r="J220" s="9"/>
      <c r="K220" s="36"/>
    </row>
    <row r="221" spans="1:11" x14ac:dyDescent="0.3">
      <c r="A221" s="44"/>
      <c r="B221" s="53" t="s">
        <v>369</v>
      </c>
      <c r="C221" s="54"/>
      <c r="D221" s="8"/>
      <c r="E221" s="9"/>
      <c r="F221" s="9"/>
      <c r="G221" s="9"/>
      <c r="H221" s="9"/>
      <c r="I221" s="9"/>
      <c r="J221" s="9"/>
      <c r="K221" s="36"/>
    </row>
    <row r="222" spans="1:11" x14ac:dyDescent="0.3">
      <c r="A222" s="13"/>
      <c r="B222" s="29" t="s">
        <v>370</v>
      </c>
      <c r="C222" s="30" t="s">
        <v>371</v>
      </c>
      <c r="D222" s="15">
        <f>VLOOKUP(B222,[1]Arkusz1!E:N,10,1)</f>
        <v>7669.35</v>
      </c>
      <c r="E222" s="31" t="s">
        <v>12</v>
      </c>
      <c r="F222" s="31" t="s">
        <v>23</v>
      </c>
      <c r="G222" s="33"/>
      <c r="H222" s="33" t="s">
        <v>15</v>
      </c>
      <c r="I222" s="33" t="s">
        <v>15</v>
      </c>
      <c r="J222" s="36"/>
      <c r="K222" s="36"/>
    </row>
    <row r="223" spans="1:11" x14ac:dyDescent="0.3">
      <c r="A223" s="13"/>
      <c r="B223" s="29" t="s">
        <v>372</v>
      </c>
      <c r="C223" s="30" t="s">
        <v>373</v>
      </c>
      <c r="D223" s="15">
        <f>VLOOKUP(B223,[1]Arkusz1!E:N,10,1)</f>
        <v>1029.83</v>
      </c>
      <c r="E223" s="31" t="s">
        <v>12</v>
      </c>
      <c r="F223" s="31" t="s">
        <v>13</v>
      </c>
      <c r="G223" s="33"/>
      <c r="H223" s="33" t="s">
        <v>15</v>
      </c>
      <c r="I223" s="33" t="s">
        <v>15</v>
      </c>
      <c r="J223" s="36"/>
      <c r="K223" s="36"/>
    </row>
    <row r="224" spans="1:11" x14ac:dyDescent="0.3">
      <c r="A224" s="13"/>
      <c r="B224" s="29" t="s">
        <v>374</v>
      </c>
      <c r="C224" s="30" t="s">
        <v>375</v>
      </c>
      <c r="D224" s="15">
        <f>VLOOKUP(B224,[1]Arkusz1!E:N,10,1)</f>
        <v>1138.5</v>
      </c>
      <c r="E224" s="31" t="s">
        <v>12</v>
      </c>
      <c r="F224" s="31" t="s">
        <v>23</v>
      </c>
      <c r="G224" s="33"/>
      <c r="H224" s="33" t="s">
        <v>15</v>
      </c>
      <c r="I224" s="33" t="s">
        <v>15</v>
      </c>
      <c r="J224" s="36"/>
      <c r="K224" s="36"/>
    </row>
    <row r="225" spans="1:11" x14ac:dyDescent="0.3">
      <c r="A225" s="13"/>
      <c r="B225" s="29" t="s">
        <v>376</v>
      </c>
      <c r="C225" s="30" t="s">
        <v>377</v>
      </c>
      <c r="D225" s="15">
        <f>VLOOKUP(B225,[1]Arkusz1!E:N,10,1)</f>
        <v>4551.93</v>
      </c>
      <c r="E225" s="31" t="s">
        <v>12</v>
      </c>
      <c r="F225" s="31" t="s">
        <v>23</v>
      </c>
      <c r="G225" s="33"/>
      <c r="H225" s="33" t="s">
        <v>15</v>
      </c>
      <c r="I225" s="33" t="s">
        <v>15</v>
      </c>
      <c r="J225" s="36"/>
      <c r="K225" s="36"/>
    </row>
    <row r="226" spans="1:11" x14ac:dyDescent="0.3">
      <c r="A226" s="13"/>
      <c r="B226" s="29" t="s">
        <v>378</v>
      </c>
      <c r="C226" s="30" t="s">
        <v>379</v>
      </c>
      <c r="D226" s="15">
        <f>VLOOKUP(B226,[1]Arkusz1!E:N,10,1)</f>
        <v>21624.26</v>
      </c>
      <c r="E226" s="31" t="s">
        <v>12</v>
      </c>
      <c r="F226" s="31" t="s">
        <v>23</v>
      </c>
      <c r="G226" s="33"/>
      <c r="H226" s="33" t="s">
        <v>15</v>
      </c>
      <c r="I226" s="33" t="s">
        <v>15</v>
      </c>
      <c r="J226" s="36"/>
      <c r="K226" s="36"/>
    </row>
    <row r="227" spans="1:11" x14ac:dyDescent="0.3">
      <c r="A227" s="13"/>
      <c r="B227" s="29" t="s">
        <v>380</v>
      </c>
      <c r="C227" s="30" t="s">
        <v>381</v>
      </c>
      <c r="D227" s="15">
        <f>VLOOKUP(B227,[1]Arkusz1!E:N,10,1)</f>
        <v>617.9</v>
      </c>
      <c r="E227" s="31" t="s">
        <v>12</v>
      </c>
      <c r="F227" s="31" t="s">
        <v>23</v>
      </c>
      <c r="G227" s="33"/>
      <c r="H227" s="33"/>
      <c r="I227" s="33"/>
      <c r="J227" s="36"/>
      <c r="K227" s="36"/>
    </row>
    <row r="228" spans="1:11" x14ac:dyDescent="0.3">
      <c r="A228" s="44"/>
      <c r="B228" s="100" t="s">
        <v>382</v>
      </c>
      <c r="C228" s="104"/>
      <c r="D228" s="8"/>
      <c r="E228" s="9"/>
      <c r="F228" s="9"/>
      <c r="G228" s="9"/>
      <c r="H228" s="9"/>
      <c r="I228" s="9"/>
      <c r="J228" s="9"/>
      <c r="K228" s="36"/>
    </row>
    <row r="229" spans="1:11" x14ac:dyDescent="0.3">
      <c r="A229" s="13"/>
      <c r="B229" s="29" t="s">
        <v>383</v>
      </c>
      <c r="C229" s="30" t="s">
        <v>384</v>
      </c>
      <c r="D229" s="15">
        <f>VLOOKUP(B229,[1]Arkusz1!E:N,10,1)</f>
        <v>7378.52</v>
      </c>
      <c r="E229" s="31" t="s">
        <v>12</v>
      </c>
      <c r="F229" s="31" t="s">
        <v>23</v>
      </c>
      <c r="G229" s="33"/>
      <c r="H229" s="33"/>
      <c r="I229" s="33" t="s">
        <v>15</v>
      </c>
      <c r="J229" s="36"/>
      <c r="K229" s="36"/>
    </row>
    <row r="230" spans="1:11" ht="20.399999999999999" x14ac:dyDescent="0.3">
      <c r="A230" s="13"/>
      <c r="B230" s="29" t="s">
        <v>385</v>
      </c>
      <c r="C230" s="30" t="s">
        <v>386</v>
      </c>
      <c r="D230" s="15">
        <f>VLOOKUP(B230,[1]Arkusz1!E:N,10,1)</f>
        <v>5964.71</v>
      </c>
      <c r="E230" s="31" t="s">
        <v>12</v>
      </c>
      <c r="F230" s="31" t="s">
        <v>23</v>
      </c>
      <c r="G230" s="33"/>
      <c r="H230" s="33"/>
      <c r="I230" s="33" t="s">
        <v>15</v>
      </c>
      <c r="J230" s="36"/>
      <c r="K230" s="36"/>
    </row>
    <row r="231" spans="1:11" x14ac:dyDescent="0.3">
      <c r="A231" s="13"/>
      <c r="B231" s="29" t="s">
        <v>387</v>
      </c>
      <c r="C231" s="30" t="s">
        <v>388</v>
      </c>
      <c r="D231" s="15">
        <f>VLOOKUP(B231,[1]Arkusz1!E:N,10,1)</f>
        <v>4176.2299999999996</v>
      </c>
      <c r="E231" s="31" t="s">
        <v>12</v>
      </c>
      <c r="F231" s="31" t="s">
        <v>23</v>
      </c>
      <c r="G231" s="33"/>
      <c r="H231" s="33"/>
      <c r="I231" s="33" t="s">
        <v>15</v>
      </c>
      <c r="J231" s="36"/>
      <c r="K231" s="36"/>
    </row>
    <row r="232" spans="1:11" x14ac:dyDescent="0.3">
      <c r="A232" s="13"/>
      <c r="B232" s="29" t="s">
        <v>389</v>
      </c>
      <c r="C232" s="30" t="s">
        <v>390</v>
      </c>
      <c r="D232" s="15">
        <f>VLOOKUP(B232,[1]Arkusz1!E:N,10,1)</f>
        <v>19935.14</v>
      </c>
      <c r="E232" s="31" t="s">
        <v>12</v>
      </c>
      <c r="F232" s="31" t="s">
        <v>23</v>
      </c>
      <c r="G232" s="33"/>
      <c r="H232" s="33"/>
      <c r="I232" s="33" t="s">
        <v>15</v>
      </c>
      <c r="J232" s="36"/>
      <c r="K232" s="56"/>
    </row>
    <row r="233" spans="1:11" x14ac:dyDescent="0.3">
      <c r="A233" s="13"/>
      <c r="B233" s="29" t="s">
        <v>391</v>
      </c>
      <c r="C233" s="30" t="s">
        <v>392</v>
      </c>
      <c r="D233" s="15">
        <f>VLOOKUP(B233,[1]Arkusz1!E:N,10,1)</f>
        <v>5022.8599999999997</v>
      </c>
      <c r="E233" s="31" t="s">
        <v>12</v>
      </c>
      <c r="F233" s="31" t="s">
        <v>23</v>
      </c>
      <c r="G233" s="33"/>
      <c r="H233" s="33"/>
      <c r="I233" s="33" t="s">
        <v>15</v>
      </c>
      <c r="J233" s="36"/>
      <c r="K233" s="36"/>
    </row>
    <row r="234" spans="1:11" x14ac:dyDescent="0.3">
      <c r="A234" s="13"/>
      <c r="B234" s="29" t="s">
        <v>393</v>
      </c>
      <c r="C234" s="30" t="s">
        <v>394</v>
      </c>
      <c r="D234" s="15">
        <f>VLOOKUP(B234,[1]Arkusz1!E:N,10,1)</f>
        <v>23858.82</v>
      </c>
      <c r="E234" s="31" t="s">
        <v>12</v>
      </c>
      <c r="F234" s="31" t="s">
        <v>23</v>
      </c>
      <c r="G234" s="33"/>
      <c r="H234" s="33"/>
      <c r="I234" s="33" t="s">
        <v>15</v>
      </c>
      <c r="J234" s="36"/>
      <c r="K234" s="36"/>
    </row>
    <row r="235" spans="1:11" x14ac:dyDescent="0.3">
      <c r="A235" s="13"/>
      <c r="B235" s="29" t="s">
        <v>395</v>
      </c>
      <c r="C235" s="30" t="s">
        <v>396</v>
      </c>
      <c r="D235" s="15">
        <f>VLOOKUP(B235,[1]Arkusz1!E:N,10,1)</f>
        <v>4866.57</v>
      </c>
      <c r="E235" s="31" t="s">
        <v>12</v>
      </c>
      <c r="F235" s="31" t="s">
        <v>13</v>
      </c>
      <c r="G235" s="33"/>
      <c r="H235" s="33"/>
      <c r="I235" s="33" t="s">
        <v>15</v>
      </c>
      <c r="J235" s="36"/>
      <c r="K235" s="36"/>
    </row>
    <row r="236" spans="1:11" x14ac:dyDescent="0.3">
      <c r="A236" s="13"/>
      <c r="B236" s="29" t="s">
        <v>397</v>
      </c>
      <c r="C236" s="30" t="s">
        <v>398</v>
      </c>
      <c r="D236" s="15">
        <f>VLOOKUP(B236,[1]Arkusz1!E:N,10,1)</f>
        <v>23074.29</v>
      </c>
      <c r="E236" s="31" t="s">
        <v>12</v>
      </c>
      <c r="F236" s="31" t="s">
        <v>13</v>
      </c>
      <c r="G236" s="33"/>
      <c r="H236" s="33"/>
      <c r="I236" s="33" t="s">
        <v>15</v>
      </c>
      <c r="J236" s="36"/>
      <c r="K236" s="36"/>
    </row>
    <row r="237" spans="1:11" x14ac:dyDescent="0.3">
      <c r="A237" s="13"/>
      <c r="B237" s="29" t="s">
        <v>399</v>
      </c>
      <c r="C237" s="30" t="s">
        <v>400</v>
      </c>
      <c r="D237" s="15">
        <f>VLOOKUP(B237,[1]Arkusz1!E:N,10,1)</f>
        <v>13185.9</v>
      </c>
      <c r="E237" s="31" t="s">
        <v>12</v>
      </c>
      <c r="F237" s="31" t="s">
        <v>13</v>
      </c>
      <c r="G237" s="33"/>
      <c r="H237" s="33"/>
      <c r="I237" s="33" t="s">
        <v>15</v>
      </c>
      <c r="J237" s="36"/>
      <c r="K237" s="36"/>
    </row>
    <row r="238" spans="1:11" x14ac:dyDescent="0.3">
      <c r="A238" s="13"/>
      <c r="B238" s="29" t="s">
        <v>401</v>
      </c>
      <c r="C238" s="30" t="s">
        <v>402</v>
      </c>
      <c r="D238" s="15">
        <f>VLOOKUP(B238,[1]Arkusz1!E:N,10,1)</f>
        <v>62628.89</v>
      </c>
      <c r="E238" s="31" t="s">
        <v>12</v>
      </c>
      <c r="F238" s="31" t="s">
        <v>13</v>
      </c>
      <c r="G238" s="33"/>
      <c r="H238" s="33"/>
      <c r="I238" s="33" t="s">
        <v>15</v>
      </c>
      <c r="J238" s="36"/>
      <c r="K238" s="36"/>
    </row>
    <row r="239" spans="1:11" x14ac:dyDescent="0.3">
      <c r="A239" s="13"/>
      <c r="B239" s="29" t="s">
        <v>403</v>
      </c>
      <c r="C239" s="30" t="s">
        <v>404</v>
      </c>
      <c r="D239" s="15">
        <f>VLOOKUP(B239,[1]Arkusz1!E:N,10,1)</f>
        <v>14441.36</v>
      </c>
      <c r="E239" s="31" t="s">
        <v>12</v>
      </c>
      <c r="F239" s="31" t="s">
        <v>13</v>
      </c>
      <c r="G239" s="33"/>
      <c r="H239" s="33"/>
      <c r="I239" s="33" t="s">
        <v>15</v>
      </c>
      <c r="J239" s="36"/>
      <c r="K239" s="10"/>
    </row>
    <row r="240" spans="1:11" x14ac:dyDescent="0.3">
      <c r="A240" s="13"/>
      <c r="B240" s="29" t="s">
        <v>405</v>
      </c>
      <c r="C240" s="30" t="s">
        <v>406</v>
      </c>
      <c r="D240" s="15">
        <f>VLOOKUP(B240,[1]Arkusz1!E:N,10,1)</f>
        <v>68594.63</v>
      </c>
      <c r="E240" s="31" t="s">
        <v>12</v>
      </c>
      <c r="F240" s="31" t="s">
        <v>13</v>
      </c>
      <c r="G240" s="33"/>
      <c r="H240" s="33"/>
      <c r="I240" s="33" t="s">
        <v>15</v>
      </c>
      <c r="J240" s="36"/>
      <c r="K240" s="36"/>
    </row>
    <row r="241" spans="1:11" x14ac:dyDescent="0.3">
      <c r="A241" s="13"/>
      <c r="B241" s="29" t="s">
        <v>407</v>
      </c>
      <c r="C241" s="30" t="s">
        <v>408</v>
      </c>
      <c r="D241" s="15">
        <f>VLOOKUP(B241,[1]Arkusz1!E:N,10,1)</f>
        <v>585.80999999999995</v>
      </c>
      <c r="E241" s="31" t="s">
        <v>12</v>
      </c>
      <c r="F241" s="31" t="s">
        <v>23</v>
      </c>
      <c r="G241" s="33"/>
      <c r="H241" s="33"/>
      <c r="I241" s="33" t="s">
        <v>15</v>
      </c>
      <c r="J241" s="36"/>
      <c r="K241" s="36"/>
    </row>
    <row r="242" spans="1:11" x14ac:dyDescent="0.3">
      <c r="A242" s="13"/>
      <c r="B242" s="100" t="s">
        <v>409</v>
      </c>
      <c r="C242" s="101"/>
      <c r="D242" s="46"/>
      <c r="E242" s="47"/>
      <c r="F242" s="47"/>
      <c r="G242" s="48"/>
      <c r="H242" s="48"/>
      <c r="I242" s="48"/>
      <c r="J242" s="49"/>
      <c r="K242" s="36"/>
    </row>
    <row r="243" spans="1:11" x14ac:dyDescent="0.3">
      <c r="A243" s="13"/>
      <c r="B243" s="29" t="s">
        <v>410</v>
      </c>
      <c r="C243" s="30" t="s">
        <v>411</v>
      </c>
      <c r="D243" s="15">
        <f>VLOOKUP(B243,[1]Arkusz1!E:N,10,1)</f>
        <v>7953.98</v>
      </c>
      <c r="E243" s="31" t="s">
        <v>12</v>
      </c>
      <c r="F243" s="31" t="s">
        <v>13</v>
      </c>
      <c r="G243" s="33"/>
      <c r="H243" s="33" t="s">
        <v>15</v>
      </c>
      <c r="I243" s="33" t="s">
        <v>15</v>
      </c>
      <c r="J243" s="36"/>
      <c r="K243" s="36"/>
    </row>
    <row r="244" spans="1:11" x14ac:dyDescent="0.3">
      <c r="A244" s="13"/>
      <c r="B244" s="29" t="s">
        <v>412</v>
      </c>
      <c r="C244" s="30" t="s">
        <v>413</v>
      </c>
      <c r="D244" s="15">
        <f>VLOOKUP(B244,[1]Arkusz1!E:N,10,1)</f>
        <v>1286.51</v>
      </c>
      <c r="E244" s="31" t="s">
        <v>12</v>
      </c>
      <c r="F244" s="31" t="s">
        <v>13</v>
      </c>
      <c r="G244" s="33"/>
      <c r="H244" s="33" t="s">
        <v>15</v>
      </c>
      <c r="I244" s="33" t="s">
        <v>15</v>
      </c>
      <c r="J244" s="36"/>
      <c r="K244" s="36"/>
    </row>
    <row r="245" spans="1:11" x14ac:dyDescent="0.3">
      <c r="A245" s="13"/>
      <c r="B245" s="29" t="s">
        <v>414</v>
      </c>
      <c r="C245" s="30" t="s">
        <v>415</v>
      </c>
      <c r="D245" s="15">
        <f>VLOOKUP(B245,[1]Arkusz1!E:N,10,1)</f>
        <v>3351.33</v>
      </c>
      <c r="E245" s="31" t="s">
        <v>12</v>
      </c>
      <c r="F245" s="31" t="s">
        <v>13</v>
      </c>
      <c r="G245" s="33"/>
      <c r="H245" s="33" t="s">
        <v>15</v>
      </c>
      <c r="I245" s="33" t="s">
        <v>15</v>
      </c>
      <c r="J245" s="36"/>
      <c r="K245" s="36"/>
    </row>
    <row r="246" spans="1:11" x14ac:dyDescent="0.3">
      <c r="A246" s="13"/>
      <c r="B246" s="29" t="s">
        <v>416</v>
      </c>
      <c r="C246" s="30" t="s">
        <v>417</v>
      </c>
      <c r="D246" s="57">
        <v>16188</v>
      </c>
      <c r="E246" s="31" t="s">
        <v>12</v>
      </c>
      <c r="F246" s="31" t="s">
        <v>13</v>
      </c>
      <c r="G246" s="33"/>
      <c r="H246" s="33" t="s">
        <v>15</v>
      </c>
      <c r="I246" s="33" t="s">
        <v>15</v>
      </c>
      <c r="J246" s="36"/>
      <c r="K246" s="36"/>
    </row>
    <row r="247" spans="1:11" x14ac:dyDescent="0.3">
      <c r="A247" s="13"/>
      <c r="B247" s="29" t="s">
        <v>418</v>
      </c>
      <c r="C247" s="30" t="s">
        <v>419</v>
      </c>
      <c r="D247" s="15">
        <f>VLOOKUP(B247,[1]Arkusz1!E:N,10,1)</f>
        <v>3351.33</v>
      </c>
      <c r="E247" s="31" t="s">
        <v>12</v>
      </c>
      <c r="F247" s="31" t="s">
        <v>13</v>
      </c>
      <c r="G247" s="33"/>
      <c r="H247" s="33" t="s">
        <v>15</v>
      </c>
      <c r="I247" s="33" t="s">
        <v>15</v>
      </c>
      <c r="J247" s="36"/>
      <c r="K247" s="36"/>
    </row>
    <row r="248" spans="1:11" x14ac:dyDescent="0.3">
      <c r="A248" s="13"/>
      <c r="B248" s="29" t="s">
        <v>420</v>
      </c>
      <c r="C248" s="30" t="s">
        <v>421</v>
      </c>
      <c r="D248" s="57">
        <v>16188</v>
      </c>
      <c r="E248" s="31" t="s">
        <v>12</v>
      </c>
      <c r="F248" s="31" t="s">
        <v>13</v>
      </c>
      <c r="G248" s="33"/>
      <c r="H248" s="33" t="s">
        <v>15</v>
      </c>
      <c r="I248" s="33" t="s">
        <v>15</v>
      </c>
      <c r="J248" s="36"/>
      <c r="K248" s="36"/>
    </row>
    <row r="249" spans="1:11" x14ac:dyDescent="0.3">
      <c r="A249" s="44"/>
      <c r="B249" s="100" t="s">
        <v>409</v>
      </c>
      <c r="C249" s="101"/>
      <c r="D249" s="8"/>
      <c r="E249" s="9"/>
      <c r="F249" s="9"/>
      <c r="G249" s="9"/>
      <c r="H249" s="9"/>
      <c r="I249" s="9"/>
      <c r="J249" s="9"/>
      <c r="K249" s="36"/>
    </row>
    <row r="250" spans="1:11" x14ac:dyDescent="0.3">
      <c r="A250" s="13"/>
      <c r="B250" s="29" t="s">
        <v>422</v>
      </c>
      <c r="C250" s="30" t="s">
        <v>423</v>
      </c>
      <c r="D250" s="15">
        <f>VLOOKUP(B250,[1]Arkusz1!E:N,10,1)</f>
        <v>4271.45</v>
      </c>
      <c r="E250" s="31" t="s">
        <v>12</v>
      </c>
      <c r="F250" s="31" t="s">
        <v>23</v>
      </c>
      <c r="G250" s="33"/>
      <c r="H250" s="33"/>
      <c r="I250" s="33" t="s">
        <v>15</v>
      </c>
      <c r="J250" s="36"/>
      <c r="K250" s="36"/>
    </row>
    <row r="251" spans="1:11" x14ac:dyDescent="0.3">
      <c r="A251" s="13"/>
      <c r="B251" s="29" t="s">
        <v>424</v>
      </c>
      <c r="C251" s="30" t="s">
        <v>425</v>
      </c>
      <c r="D251" s="15">
        <f>VLOOKUP(B251,[1]Arkusz1!E:N,10,1)</f>
        <v>3354.44</v>
      </c>
      <c r="E251" s="31" t="s">
        <v>12</v>
      </c>
      <c r="F251" s="31" t="s">
        <v>23</v>
      </c>
      <c r="G251" s="33"/>
      <c r="H251" s="33"/>
      <c r="I251" s="33" t="s">
        <v>15</v>
      </c>
      <c r="J251" s="36"/>
      <c r="K251" s="36"/>
    </row>
    <row r="252" spans="1:11" x14ac:dyDescent="0.3">
      <c r="A252" s="13"/>
      <c r="B252" s="29" t="s">
        <v>426</v>
      </c>
      <c r="C252" s="30" t="s">
        <v>427</v>
      </c>
      <c r="D252" s="15">
        <f>VLOOKUP(B252,[1]Arkusz1!E:N,10,1)</f>
        <v>16770.11</v>
      </c>
      <c r="E252" s="31" t="s">
        <v>12</v>
      </c>
      <c r="F252" s="31" t="s">
        <v>23</v>
      </c>
      <c r="G252" s="33"/>
      <c r="H252" s="33"/>
      <c r="I252" s="33" t="s">
        <v>15</v>
      </c>
      <c r="J252" s="36"/>
      <c r="K252" s="36"/>
    </row>
    <row r="253" spans="1:11" x14ac:dyDescent="0.3">
      <c r="A253" s="13"/>
      <c r="B253" s="29" t="s">
        <v>428</v>
      </c>
      <c r="C253" s="30" t="s">
        <v>429</v>
      </c>
      <c r="D253" s="15">
        <f>VLOOKUP(B253,[1]Arkusz1!E:N,10,1)</f>
        <v>33542.28</v>
      </c>
      <c r="E253" s="31" t="s">
        <v>12</v>
      </c>
      <c r="F253" s="31" t="s">
        <v>13</v>
      </c>
      <c r="G253" s="33"/>
      <c r="H253" s="33"/>
      <c r="I253" s="33" t="s">
        <v>15</v>
      </c>
      <c r="J253" s="36"/>
      <c r="K253" s="36"/>
    </row>
    <row r="254" spans="1:11" x14ac:dyDescent="0.3">
      <c r="A254" s="13"/>
      <c r="B254" s="29" t="s">
        <v>430</v>
      </c>
      <c r="C254" s="30" t="s">
        <v>431</v>
      </c>
      <c r="D254" s="15">
        <f>VLOOKUP(B254,[1]Arkusz1!E:N,10,1)</f>
        <v>3946.46</v>
      </c>
      <c r="E254" s="31" t="s">
        <v>12</v>
      </c>
      <c r="F254" s="31" t="s">
        <v>23</v>
      </c>
      <c r="G254" s="33"/>
      <c r="H254" s="33"/>
      <c r="I254" s="33" t="s">
        <v>15</v>
      </c>
      <c r="J254" s="36"/>
      <c r="K254" s="36"/>
    </row>
    <row r="255" spans="1:11" x14ac:dyDescent="0.3">
      <c r="A255" s="13"/>
      <c r="B255" s="29" t="s">
        <v>432</v>
      </c>
      <c r="C255" s="30" t="s">
        <v>433</v>
      </c>
      <c r="D255" s="15">
        <f>VLOOKUP(B255,[1]Arkusz1!E:N,10,1)</f>
        <v>19731.240000000002</v>
      </c>
      <c r="E255" s="31" t="s">
        <v>12</v>
      </c>
      <c r="F255" s="31" t="s">
        <v>23</v>
      </c>
      <c r="G255" s="33"/>
      <c r="H255" s="33"/>
      <c r="I255" s="33" t="s">
        <v>15</v>
      </c>
      <c r="J255" s="36"/>
      <c r="K255" s="36"/>
    </row>
    <row r="256" spans="1:11" x14ac:dyDescent="0.3">
      <c r="A256" s="13"/>
      <c r="B256" s="29" t="s">
        <v>434</v>
      </c>
      <c r="C256" s="30" t="s">
        <v>435</v>
      </c>
      <c r="D256" s="15">
        <f>VLOOKUP(B256,[1]Arkusz1!E:N,10,1)</f>
        <v>39461.449999999997</v>
      </c>
      <c r="E256" s="31" t="s">
        <v>12</v>
      </c>
      <c r="F256" s="31" t="s">
        <v>13</v>
      </c>
      <c r="G256" s="33"/>
      <c r="H256" s="33"/>
      <c r="I256" s="33" t="s">
        <v>15</v>
      </c>
      <c r="J256" s="36"/>
      <c r="K256" s="36"/>
    </row>
    <row r="257" spans="1:11" ht="20.399999999999999" x14ac:dyDescent="0.3">
      <c r="A257" s="13"/>
      <c r="B257" s="29" t="s">
        <v>436</v>
      </c>
      <c r="C257" s="30" t="s">
        <v>437</v>
      </c>
      <c r="D257" s="15">
        <f>VLOOKUP(B257,[1]Arkusz1!E:N,10,1)</f>
        <v>4340.79</v>
      </c>
      <c r="E257" s="31" t="s">
        <v>12</v>
      </c>
      <c r="F257" s="31" t="s">
        <v>13</v>
      </c>
      <c r="G257" s="33"/>
      <c r="H257" s="33"/>
      <c r="I257" s="33" t="s">
        <v>15</v>
      </c>
      <c r="J257" s="36"/>
      <c r="K257" s="36"/>
    </row>
    <row r="258" spans="1:11" ht="20.399999999999999" x14ac:dyDescent="0.3">
      <c r="A258" s="13"/>
      <c r="B258" s="29" t="s">
        <v>438</v>
      </c>
      <c r="C258" s="30" t="s">
        <v>439</v>
      </c>
      <c r="D258" s="15">
        <f>VLOOKUP(B258,[1]Arkusz1!E:N,10,1)</f>
        <v>21704.99</v>
      </c>
      <c r="E258" s="31" t="s">
        <v>12</v>
      </c>
      <c r="F258" s="31" t="s">
        <v>13</v>
      </c>
      <c r="G258" s="33"/>
      <c r="H258" s="33"/>
      <c r="I258" s="33" t="s">
        <v>15</v>
      </c>
      <c r="J258" s="36"/>
      <c r="K258" s="36"/>
    </row>
    <row r="259" spans="1:11" ht="20.399999999999999" x14ac:dyDescent="0.3">
      <c r="A259" s="13"/>
      <c r="B259" s="29" t="s">
        <v>440</v>
      </c>
      <c r="C259" s="30" t="s">
        <v>441</v>
      </c>
      <c r="D259" s="15">
        <f>VLOOKUP(B259,[1]Arkusz1!E:N,10,1)</f>
        <v>5425.47</v>
      </c>
      <c r="E259" s="31" t="s">
        <v>12</v>
      </c>
      <c r="F259" s="31" t="s">
        <v>13</v>
      </c>
      <c r="G259" s="33"/>
      <c r="H259" s="33"/>
      <c r="I259" s="33" t="s">
        <v>15</v>
      </c>
      <c r="J259" s="36"/>
      <c r="K259" s="36"/>
    </row>
    <row r="260" spans="1:11" ht="20.399999999999999" x14ac:dyDescent="0.3">
      <c r="A260" s="13"/>
      <c r="B260" s="29" t="s">
        <v>442</v>
      </c>
      <c r="C260" s="30" t="s">
        <v>443</v>
      </c>
      <c r="D260" s="15">
        <f>VLOOKUP(B260,[1]Arkusz1!E:N,10,1)</f>
        <v>27129.42</v>
      </c>
      <c r="E260" s="31" t="s">
        <v>12</v>
      </c>
      <c r="F260" s="31" t="s">
        <v>13</v>
      </c>
      <c r="G260" s="33"/>
      <c r="H260" s="33"/>
      <c r="I260" s="33" t="s">
        <v>15</v>
      </c>
      <c r="J260" s="36"/>
      <c r="K260" s="36"/>
    </row>
    <row r="261" spans="1:11" x14ac:dyDescent="0.3">
      <c r="A261" s="13"/>
      <c r="B261" s="29" t="s">
        <v>444</v>
      </c>
      <c r="C261" s="30" t="s">
        <v>445</v>
      </c>
      <c r="D261" s="15">
        <f>VLOOKUP(B261,[1]Arkusz1!E:N,10,1)</f>
        <v>3354.44</v>
      </c>
      <c r="E261" s="31" t="s">
        <v>12</v>
      </c>
      <c r="F261" s="31" t="s">
        <v>23</v>
      </c>
      <c r="G261" s="33"/>
      <c r="H261" s="33"/>
      <c r="I261" s="33" t="s">
        <v>15</v>
      </c>
      <c r="J261" s="36"/>
      <c r="K261" s="36"/>
    </row>
    <row r="262" spans="1:11" x14ac:dyDescent="0.3">
      <c r="A262" s="13"/>
      <c r="B262" s="29" t="s">
        <v>446</v>
      </c>
      <c r="C262" s="30" t="s">
        <v>447</v>
      </c>
      <c r="D262" s="15">
        <f>VLOOKUP(B262,[1]Arkusz1!E:N,10,1)</f>
        <v>16770.11</v>
      </c>
      <c r="E262" s="31" t="s">
        <v>12</v>
      </c>
      <c r="F262" s="31" t="s">
        <v>13</v>
      </c>
      <c r="G262" s="33"/>
      <c r="H262" s="33"/>
      <c r="I262" s="33" t="s">
        <v>15</v>
      </c>
      <c r="J262" s="36"/>
      <c r="K262" s="36"/>
    </row>
    <row r="263" spans="1:11" x14ac:dyDescent="0.3">
      <c r="A263" s="13"/>
      <c r="B263" s="29" t="s">
        <v>448</v>
      </c>
      <c r="C263" s="30" t="s">
        <v>449</v>
      </c>
      <c r="D263" s="15">
        <f>VLOOKUP(B263,[1]Arkusz1!E:N,10,1)</f>
        <v>33542.28</v>
      </c>
      <c r="E263" s="31" t="s">
        <v>12</v>
      </c>
      <c r="F263" s="31" t="s">
        <v>13</v>
      </c>
      <c r="G263" s="33"/>
      <c r="H263" s="33"/>
      <c r="I263" s="33" t="s">
        <v>15</v>
      </c>
      <c r="J263" s="36"/>
      <c r="K263" s="36"/>
    </row>
    <row r="264" spans="1:11" x14ac:dyDescent="0.3">
      <c r="A264" s="13"/>
      <c r="B264" s="29" t="s">
        <v>450</v>
      </c>
      <c r="C264" s="30" t="s">
        <v>451</v>
      </c>
      <c r="D264" s="15">
        <f>VLOOKUP(B264,[1]Arkusz1!E:N,10,1)</f>
        <v>3946.46</v>
      </c>
      <c r="E264" s="31" t="s">
        <v>12</v>
      </c>
      <c r="F264" s="31" t="s">
        <v>23</v>
      </c>
      <c r="G264" s="33"/>
      <c r="H264" s="33"/>
      <c r="I264" s="33" t="s">
        <v>15</v>
      </c>
      <c r="J264" s="36"/>
      <c r="K264" s="36"/>
    </row>
    <row r="265" spans="1:11" x14ac:dyDescent="0.3">
      <c r="A265" s="13"/>
      <c r="B265" s="29" t="s">
        <v>452</v>
      </c>
      <c r="C265" s="30" t="s">
        <v>453</v>
      </c>
      <c r="D265" s="15">
        <f>VLOOKUP(B265,[1]Arkusz1!E:N,10,1)</f>
        <v>19731.240000000002</v>
      </c>
      <c r="E265" s="31" t="s">
        <v>12</v>
      </c>
      <c r="F265" s="31" t="s">
        <v>23</v>
      </c>
      <c r="G265" s="33"/>
      <c r="H265" s="33"/>
      <c r="I265" s="33" t="s">
        <v>15</v>
      </c>
      <c r="J265" s="36"/>
      <c r="K265" s="36"/>
    </row>
    <row r="266" spans="1:11" x14ac:dyDescent="0.3">
      <c r="A266" s="13"/>
      <c r="B266" s="29" t="s">
        <v>454</v>
      </c>
      <c r="C266" s="30" t="s">
        <v>455</v>
      </c>
      <c r="D266" s="15">
        <f>VLOOKUP(B266,[1]Arkusz1!E:N,10,1)</f>
        <v>39461.449999999997</v>
      </c>
      <c r="E266" s="31" t="s">
        <v>12</v>
      </c>
      <c r="F266" s="31" t="s">
        <v>13</v>
      </c>
      <c r="G266" s="33"/>
      <c r="H266" s="33"/>
      <c r="I266" s="33" t="s">
        <v>15</v>
      </c>
      <c r="J266" s="36"/>
      <c r="K266" s="36"/>
    </row>
    <row r="267" spans="1:11" ht="20.399999999999999" x14ac:dyDescent="0.3">
      <c r="A267" s="13"/>
      <c r="B267" s="29" t="s">
        <v>456</v>
      </c>
      <c r="C267" s="30" t="s">
        <v>457</v>
      </c>
      <c r="D267" s="15">
        <f>VLOOKUP(B267,[1]Arkusz1!E:N,10,1)</f>
        <v>4340.79</v>
      </c>
      <c r="E267" s="31" t="s">
        <v>12</v>
      </c>
      <c r="F267" s="31" t="s">
        <v>13</v>
      </c>
      <c r="G267" s="33"/>
      <c r="H267" s="33"/>
      <c r="I267" s="33" t="s">
        <v>15</v>
      </c>
      <c r="J267" s="36"/>
      <c r="K267" s="36"/>
    </row>
    <row r="268" spans="1:11" ht="20.399999999999999" x14ac:dyDescent="0.3">
      <c r="A268" s="13"/>
      <c r="B268" s="29" t="s">
        <v>458</v>
      </c>
      <c r="C268" s="30" t="s">
        <v>459</v>
      </c>
      <c r="D268" s="15">
        <f>VLOOKUP(B268,[1]Arkusz1!E:N,10,1)</f>
        <v>21704.99</v>
      </c>
      <c r="E268" s="31" t="s">
        <v>12</v>
      </c>
      <c r="F268" s="31" t="s">
        <v>13</v>
      </c>
      <c r="G268" s="33"/>
      <c r="H268" s="33"/>
      <c r="I268" s="33" t="s">
        <v>15</v>
      </c>
      <c r="J268" s="36"/>
      <c r="K268" s="36"/>
    </row>
    <row r="269" spans="1:11" ht="20.399999999999999" x14ac:dyDescent="0.3">
      <c r="A269" s="13"/>
      <c r="B269" s="29" t="s">
        <v>460</v>
      </c>
      <c r="C269" s="30" t="s">
        <v>461</v>
      </c>
      <c r="D269" s="15">
        <f>VLOOKUP(B269,[1]Arkusz1!E:N,10,1)</f>
        <v>5425.47</v>
      </c>
      <c r="E269" s="31" t="s">
        <v>12</v>
      </c>
      <c r="F269" s="31" t="s">
        <v>13</v>
      </c>
      <c r="G269" s="33"/>
      <c r="H269" s="33"/>
      <c r="I269" s="33" t="s">
        <v>15</v>
      </c>
      <c r="J269" s="36"/>
      <c r="K269" s="36"/>
    </row>
    <row r="270" spans="1:11" ht="20.399999999999999" x14ac:dyDescent="0.3">
      <c r="A270" s="13"/>
      <c r="B270" s="29" t="s">
        <v>462</v>
      </c>
      <c r="C270" s="30" t="s">
        <v>463</v>
      </c>
      <c r="D270" s="15">
        <f>VLOOKUP(B270,[1]Arkusz1!E:N,10,1)</f>
        <v>27129.42</v>
      </c>
      <c r="E270" s="31" t="s">
        <v>12</v>
      </c>
      <c r="F270" s="31" t="s">
        <v>13</v>
      </c>
      <c r="G270" s="33"/>
      <c r="H270" s="33"/>
      <c r="I270" s="33" t="s">
        <v>15</v>
      </c>
      <c r="J270" s="36"/>
      <c r="K270" s="36"/>
    </row>
    <row r="271" spans="1:11" x14ac:dyDescent="0.3">
      <c r="A271" s="13"/>
      <c r="B271" s="29" t="s">
        <v>464</v>
      </c>
      <c r="C271" s="30" t="s">
        <v>465</v>
      </c>
      <c r="D271" s="15">
        <f>VLOOKUP(B271,[1]Arkusz1!E:N,10,1)</f>
        <v>5299.2</v>
      </c>
      <c r="E271" s="31" t="s">
        <v>12</v>
      </c>
      <c r="F271" s="31" t="s">
        <v>13</v>
      </c>
      <c r="G271" s="33"/>
      <c r="H271" s="33"/>
      <c r="I271" s="33" t="s">
        <v>15</v>
      </c>
      <c r="J271" s="36"/>
      <c r="K271" s="36"/>
    </row>
    <row r="272" spans="1:11" x14ac:dyDescent="0.3">
      <c r="A272" s="13"/>
      <c r="B272" s="29" t="s">
        <v>466</v>
      </c>
      <c r="C272" s="30" t="s">
        <v>467</v>
      </c>
      <c r="D272" s="15">
        <f>VLOOKUP(B272,[1]Arkusz1!E:N,10,1)</f>
        <v>26491.86</v>
      </c>
      <c r="E272" s="31" t="s">
        <v>12</v>
      </c>
      <c r="F272" s="31" t="s">
        <v>13</v>
      </c>
      <c r="G272" s="33"/>
      <c r="H272" s="33"/>
      <c r="I272" s="33" t="s">
        <v>15</v>
      </c>
      <c r="J272" s="36"/>
      <c r="K272" s="36"/>
    </row>
    <row r="273" spans="1:11" x14ac:dyDescent="0.3">
      <c r="A273" s="51"/>
      <c r="B273" s="29" t="s">
        <v>468</v>
      </c>
      <c r="C273" s="30" t="s">
        <v>469</v>
      </c>
      <c r="D273" s="15">
        <f>VLOOKUP(B273,[1]Arkusz1!E:N,10,1)</f>
        <v>52986.83</v>
      </c>
      <c r="E273" s="31" t="s">
        <v>12</v>
      </c>
      <c r="F273" s="31" t="s">
        <v>13</v>
      </c>
      <c r="G273" s="33"/>
      <c r="H273" s="33"/>
      <c r="I273" s="33" t="s">
        <v>15</v>
      </c>
      <c r="J273" s="36"/>
      <c r="K273" s="36"/>
    </row>
    <row r="274" spans="1:11" x14ac:dyDescent="0.3">
      <c r="A274" s="13"/>
      <c r="B274" s="29" t="s">
        <v>470</v>
      </c>
      <c r="C274" s="30" t="s">
        <v>471</v>
      </c>
      <c r="D274" s="15">
        <f>VLOOKUP(B274,[1]Arkusz1!E:N,10,1)</f>
        <v>6233.81</v>
      </c>
      <c r="E274" s="31" t="s">
        <v>12</v>
      </c>
      <c r="F274" s="31" t="s">
        <v>23</v>
      </c>
      <c r="G274" s="33"/>
      <c r="H274" s="33"/>
      <c r="I274" s="33" t="s">
        <v>15</v>
      </c>
      <c r="J274" s="36"/>
      <c r="K274" s="36"/>
    </row>
    <row r="275" spans="1:11" x14ac:dyDescent="0.3">
      <c r="A275" s="13"/>
      <c r="B275" s="29" t="s">
        <v>472</v>
      </c>
      <c r="C275" s="30" t="s">
        <v>473</v>
      </c>
      <c r="D275" s="15">
        <f>VLOOKUP(B275,[1]Arkusz1!E:N,10,1)</f>
        <v>31169.03</v>
      </c>
      <c r="E275" s="31" t="s">
        <v>12</v>
      </c>
      <c r="F275" s="31" t="s">
        <v>13</v>
      </c>
      <c r="G275" s="33"/>
      <c r="H275" s="33"/>
      <c r="I275" s="33" t="s">
        <v>15</v>
      </c>
      <c r="J275" s="36"/>
      <c r="K275" s="36"/>
    </row>
    <row r="276" spans="1:11" ht="20.399999999999999" x14ac:dyDescent="0.3">
      <c r="A276" s="13"/>
      <c r="B276" s="29" t="s">
        <v>474</v>
      </c>
      <c r="C276" s="30" t="s">
        <v>475</v>
      </c>
      <c r="D276" s="15">
        <f>VLOOKUP(B276,[1]Arkusz1!E:N,10,1)</f>
        <v>6856.88</v>
      </c>
      <c r="E276" s="31" t="s">
        <v>12</v>
      </c>
      <c r="F276" s="31" t="s">
        <v>13</v>
      </c>
      <c r="G276" s="33"/>
      <c r="H276" s="33"/>
      <c r="I276" s="33" t="s">
        <v>15</v>
      </c>
      <c r="J276" s="36"/>
      <c r="K276" s="36"/>
    </row>
    <row r="277" spans="1:11" ht="20.399999999999999" x14ac:dyDescent="0.3">
      <c r="A277" s="13"/>
      <c r="B277" s="29" t="s">
        <v>476</v>
      </c>
      <c r="C277" s="30" t="s">
        <v>477</v>
      </c>
      <c r="D277" s="15">
        <f>VLOOKUP(B277,[1]Arkusz1!E:N,10,1)</f>
        <v>34284.379999999997</v>
      </c>
      <c r="E277" s="31" t="s">
        <v>12</v>
      </c>
      <c r="F277" s="31" t="s">
        <v>13</v>
      </c>
      <c r="G277" s="33"/>
      <c r="H277" s="33"/>
      <c r="I277" s="33" t="s">
        <v>15</v>
      </c>
      <c r="J277" s="36"/>
      <c r="K277" s="36"/>
    </row>
    <row r="278" spans="1:11" ht="20.399999999999999" x14ac:dyDescent="0.3">
      <c r="A278" s="13"/>
      <c r="B278" s="29" t="s">
        <v>478</v>
      </c>
      <c r="C278" s="30" t="s">
        <v>479</v>
      </c>
      <c r="D278" s="15">
        <f>VLOOKUP(B278,[1]Arkusz1!E:N,10,1)</f>
        <v>8571.8700000000008</v>
      </c>
      <c r="E278" s="31" t="s">
        <v>12</v>
      </c>
      <c r="F278" s="31" t="s">
        <v>13</v>
      </c>
      <c r="G278" s="33"/>
      <c r="H278" s="33"/>
      <c r="I278" s="33" t="s">
        <v>15</v>
      </c>
      <c r="J278" s="36"/>
      <c r="K278" s="10"/>
    </row>
    <row r="279" spans="1:11" ht="20.399999999999999" x14ac:dyDescent="0.3">
      <c r="A279" s="13"/>
      <c r="B279" s="29" t="s">
        <v>480</v>
      </c>
      <c r="C279" s="30" t="s">
        <v>481</v>
      </c>
      <c r="D279" s="15">
        <f>VLOOKUP(B279,[1]Arkusz1!E:N,10,1)</f>
        <v>42856.25</v>
      </c>
      <c r="E279" s="31" t="s">
        <v>12</v>
      </c>
      <c r="F279" s="31" t="s">
        <v>13</v>
      </c>
      <c r="G279" s="33"/>
      <c r="H279" s="33"/>
      <c r="I279" s="33" t="s">
        <v>15</v>
      </c>
      <c r="J279" s="36"/>
      <c r="K279" s="36"/>
    </row>
    <row r="280" spans="1:11" x14ac:dyDescent="0.3">
      <c r="A280" s="13"/>
      <c r="B280" s="29" t="s">
        <v>482</v>
      </c>
      <c r="C280" s="30" t="s">
        <v>483</v>
      </c>
      <c r="D280" s="15">
        <f>VLOOKUP(B280,[1]Arkusz1!E:N,10,1)</f>
        <v>8074.04</v>
      </c>
      <c r="E280" s="31" t="s">
        <v>12</v>
      </c>
      <c r="F280" s="31" t="s">
        <v>23</v>
      </c>
      <c r="G280" s="33"/>
      <c r="H280" s="33"/>
      <c r="I280" s="33" t="s">
        <v>15</v>
      </c>
      <c r="J280" s="36"/>
      <c r="K280" s="36"/>
    </row>
    <row r="281" spans="1:11" x14ac:dyDescent="0.3">
      <c r="A281" s="13"/>
      <c r="B281" s="29" t="s">
        <v>484</v>
      </c>
      <c r="C281" s="30" t="s">
        <v>485</v>
      </c>
      <c r="D281" s="15">
        <f>VLOOKUP(B281,[1]Arkusz1!E:N,10,1)</f>
        <v>40368.11</v>
      </c>
      <c r="E281" s="31" t="s">
        <v>12</v>
      </c>
      <c r="F281" s="31" t="s">
        <v>13</v>
      </c>
      <c r="G281" s="33"/>
      <c r="H281" s="33"/>
      <c r="I281" s="33" t="s">
        <v>15</v>
      </c>
      <c r="J281" s="36"/>
      <c r="K281" s="36"/>
    </row>
    <row r="282" spans="1:11" ht="20.399999999999999" x14ac:dyDescent="0.3">
      <c r="A282" s="13"/>
      <c r="B282" s="29" t="s">
        <v>486</v>
      </c>
      <c r="C282" s="30" t="s">
        <v>487</v>
      </c>
      <c r="D282" s="15">
        <f>VLOOKUP(B282,[1]Arkusz1!E:N,10,1)</f>
        <v>10092.290000000001</v>
      </c>
      <c r="E282" s="31" t="s">
        <v>12</v>
      </c>
      <c r="F282" s="31" t="s">
        <v>13</v>
      </c>
      <c r="G282" s="33"/>
      <c r="H282" s="33"/>
      <c r="I282" s="33" t="s">
        <v>15</v>
      </c>
      <c r="J282" s="36"/>
      <c r="K282" s="36"/>
    </row>
    <row r="283" spans="1:11" ht="20.399999999999999" x14ac:dyDescent="0.3">
      <c r="A283" s="13"/>
      <c r="B283" s="29" t="s">
        <v>488</v>
      </c>
      <c r="C283" s="30" t="s">
        <v>489</v>
      </c>
      <c r="D283" s="15">
        <f>VLOOKUP(B283,[1]Arkusz1!E:N,10,1)</f>
        <v>50462.46</v>
      </c>
      <c r="E283" s="31" t="s">
        <v>12</v>
      </c>
      <c r="F283" s="31" t="s">
        <v>13</v>
      </c>
      <c r="G283" s="33"/>
      <c r="H283" s="33"/>
      <c r="I283" s="33" t="s">
        <v>15</v>
      </c>
      <c r="J283" s="36"/>
      <c r="K283" s="36"/>
    </row>
    <row r="284" spans="1:11" x14ac:dyDescent="0.3">
      <c r="A284" s="13"/>
      <c r="B284" s="29" t="s">
        <v>490</v>
      </c>
      <c r="C284" s="30" t="s">
        <v>491</v>
      </c>
      <c r="D284" s="15">
        <f>VLOOKUP(B284,[1]Arkusz1!E:N,10,1)</f>
        <v>6517.4</v>
      </c>
      <c r="E284" s="31" t="s">
        <v>12</v>
      </c>
      <c r="F284" s="31" t="s">
        <v>13</v>
      </c>
      <c r="G284" s="33"/>
      <c r="H284" s="33"/>
      <c r="I284" s="33" t="s">
        <v>15</v>
      </c>
      <c r="J284" s="36"/>
      <c r="K284" s="36"/>
    </row>
    <row r="285" spans="1:11" x14ac:dyDescent="0.3">
      <c r="A285" s="13"/>
      <c r="B285" s="29" t="s">
        <v>492</v>
      </c>
      <c r="C285" s="30" t="s">
        <v>493</v>
      </c>
      <c r="D285" s="15">
        <f>VLOOKUP(B285,[1]Arkusz1!E:N,10,1)</f>
        <v>35911.4</v>
      </c>
      <c r="E285" s="31" t="s">
        <v>12</v>
      </c>
      <c r="F285" s="31" t="s">
        <v>13</v>
      </c>
      <c r="G285" s="33"/>
      <c r="H285" s="33"/>
      <c r="I285" s="33" t="s">
        <v>15</v>
      </c>
      <c r="J285" s="36"/>
      <c r="K285" s="36"/>
    </row>
    <row r="286" spans="1:11" ht="20.399999999999999" x14ac:dyDescent="0.3">
      <c r="A286" s="13"/>
      <c r="B286" s="29" t="s">
        <v>494</v>
      </c>
      <c r="C286" s="30" t="s">
        <v>495</v>
      </c>
      <c r="D286" s="15">
        <f>VLOOKUP(B286,[1]Arkusz1!E:N,10,1)</f>
        <v>8797.5</v>
      </c>
      <c r="E286" s="31" t="s">
        <v>12</v>
      </c>
      <c r="F286" s="31" t="s">
        <v>13</v>
      </c>
      <c r="G286" s="33"/>
      <c r="H286" s="33"/>
      <c r="I286" s="33" t="s">
        <v>15</v>
      </c>
      <c r="J286" s="36"/>
      <c r="K286" s="36"/>
    </row>
    <row r="287" spans="1:11" ht="20.399999999999999" x14ac:dyDescent="0.3">
      <c r="A287" s="13"/>
      <c r="B287" s="29" t="s">
        <v>496</v>
      </c>
      <c r="C287" s="30" t="s">
        <v>497</v>
      </c>
      <c r="D287" s="15">
        <f>VLOOKUP(B287,[1]Arkusz1!E:N,10,1)</f>
        <v>48478.37</v>
      </c>
      <c r="E287" s="31" t="s">
        <v>12</v>
      </c>
      <c r="F287" s="31" t="s">
        <v>13</v>
      </c>
      <c r="G287" s="33"/>
      <c r="H287" s="33"/>
      <c r="I287" s="33" t="s">
        <v>15</v>
      </c>
      <c r="J287" s="36"/>
      <c r="K287" s="36"/>
    </row>
    <row r="288" spans="1:11" x14ac:dyDescent="0.3">
      <c r="A288" s="44"/>
      <c r="B288" s="100" t="s">
        <v>498</v>
      </c>
      <c r="C288" s="101"/>
      <c r="D288" s="8"/>
      <c r="E288" s="9"/>
      <c r="F288" s="9"/>
      <c r="G288" s="9"/>
      <c r="H288" s="9"/>
      <c r="I288" s="9"/>
      <c r="J288" s="9"/>
      <c r="K288" s="36"/>
    </row>
    <row r="289" spans="1:11" x14ac:dyDescent="0.3">
      <c r="A289" s="13"/>
      <c r="B289" s="29" t="s">
        <v>499</v>
      </c>
      <c r="C289" s="30" t="s">
        <v>500</v>
      </c>
      <c r="D289" s="15">
        <f>VLOOKUP(B289,[1]Arkusz1!E:N,10,1)</f>
        <v>123.17</v>
      </c>
      <c r="E289" s="31" t="s">
        <v>12</v>
      </c>
      <c r="F289" s="31" t="s">
        <v>13</v>
      </c>
      <c r="G289" s="33"/>
      <c r="H289" s="33"/>
      <c r="I289" s="33"/>
      <c r="J289" s="36"/>
      <c r="K289" s="36"/>
    </row>
    <row r="290" spans="1:11" x14ac:dyDescent="0.3">
      <c r="A290" s="13"/>
      <c r="B290" s="29" t="s">
        <v>501</v>
      </c>
      <c r="C290" s="30" t="s">
        <v>502</v>
      </c>
      <c r="D290" s="15">
        <f>VLOOKUP(B290,[1]Arkusz1!E:N,10,1)</f>
        <v>393.3</v>
      </c>
      <c r="E290" s="31" t="s">
        <v>12</v>
      </c>
      <c r="F290" s="31" t="s">
        <v>23</v>
      </c>
      <c r="G290" s="33"/>
      <c r="H290" s="33"/>
      <c r="I290" s="33"/>
      <c r="J290" s="36"/>
      <c r="K290" s="36"/>
    </row>
    <row r="291" spans="1:11" x14ac:dyDescent="0.3">
      <c r="A291" s="13"/>
      <c r="B291" s="29" t="s">
        <v>503</v>
      </c>
      <c r="C291" s="30" t="s">
        <v>504</v>
      </c>
      <c r="D291" s="15">
        <f>VLOOKUP(B291,[1]Arkusz1!E:N,10,1)</f>
        <v>735.89</v>
      </c>
      <c r="E291" s="31" t="s">
        <v>12</v>
      </c>
      <c r="F291" s="31" t="s">
        <v>13</v>
      </c>
      <c r="G291" s="33"/>
      <c r="H291" s="33"/>
      <c r="I291" s="33"/>
      <c r="J291" s="36"/>
      <c r="K291" s="36"/>
    </row>
    <row r="292" spans="1:11" x14ac:dyDescent="0.3">
      <c r="A292" s="13"/>
      <c r="B292" s="29" t="s">
        <v>505</v>
      </c>
      <c r="C292" s="30" t="s">
        <v>506</v>
      </c>
      <c r="D292" s="15">
        <f>VLOOKUP(B292,[1]Arkusz1!E:N,10,1)</f>
        <v>2354.63</v>
      </c>
      <c r="E292" s="31" t="s">
        <v>12</v>
      </c>
      <c r="F292" s="31" t="s">
        <v>13</v>
      </c>
      <c r="G292" s="33"/>
      <c r="H292" s="33"/>
      <c r="I292" s="33"/>
      <c r="J292" s="36"/>
      <c r="K292" s="36"/>
    </row>
    <row r="293" spans="1:11" x14ac:dyDescent="0.3">
      <c r="A293" s="13"/>
      <c r="B293" s="29" t="s">
        <v>507</v>
      </c>
      <c r="C293" s="30" t="s">
        <v>508</v>
      </c>
      <c r="D293" s="15">
        <f>VLOOKUP(B293,[1]Arkusz1!E:N,10,1)</f>
        <v>1023.62</v>
      </c>
      <c r="E293" s="31" t="s">
        <v>12</v>
      </c>
      <c r="F293" s="31" t="s">
        <v>13</v>
      </c>
      <c r="G293" s="33"/>
      <c r="H293" s="33"/>
      <c r="I293" s="33"/>
      <c r="J293" s="36"/>
      <c r="K293" s="36"/>
    </row>
    <row r="294" spans="1:11" x14ac:dyDescent="0.3">
      <c r="A294" s="13"/>
      <c r="B294" s="29" t="s">
        <v>509</v>
      </c>
      <c r="C294" s="30" t="s">
        <v>510</v>
      </c>
      <c r="D294" s="15">
        <f>VLOOKUP(B294,[1]Arkusz1!E:N,10,1)</f>
        <v>3275.78</v>
      </c>
      <c r="E294" s="31" t="s">
        <v>12</v>
      </c>
      <c r="F294" s="31" t="s">
        <v>13</v>
      </c>
      <c r="G294" s="33"/>
      <c r="H294" s="33"/>
      <c r="I294" s="33"/>
      <c r="J294" s="36"/>
      <c r="K294" s="36"/>
    </row>
    <row r="295" spans="1:11" x14ac:dyDescent="0.3">
      <c r="A295" s="13"/>
      <c r="B295" s="29" t="s">
        <v>511</v>
      </c>
      <c r="C295" s="30" t="s">
        <v>512</v>
      </c>
      <c r="D295" s="15">
        <f>VLOOKUP(B295,[1]Arkusz1!E:N,10,1)</f>
        <v>735.89</v>
      </c>
      <c r="E295" s="31" t="s">
        <v>12</v>
      </c>
      <c r="F295" s="31" t="s">
        <v>13</v>
      </c>
      <c r="G295" s="33"/>
      <c r="H295" s="33"/>
      <c r="I295" s="33"/>
      <c r="J295" s="36"/>
      <c r="K295" s="36"/>
    </row>
    <row r="296" spans="1:11" x14ac:dyDescent="0.3">
      <c r="A296" s="13"/>
      <c r="B296" s="29" t="s">
        <v>513</v>
      </c>
      <c r="C296" s="30" t="s">
        <v>514</v>
      </c>
      <c r="D296" s="15">
        <f>VLOOKUP(B296,[1]Arkusz1!E:N,10,1)</f>
        <v>2354.63</v>
      </c>
      <c r="E296" s="31" t="s">
        <v>12</v>
      </c>
      <c r="F296" s="31" t="s">
        <v>13</v>
      </c>
      <c r="G296" s="33"/>
      <c r="H296" s="33"/>
      <c r="I296" s="33"/>
      <c r="J296" s="36"/>
      <c r="K296" s="36"/>
    </row>
    <row r="297" spans="1:11" x14ac:dyDescent="0.3">
      <c r="A297" s="13"/>
      <c r="B297" s="29" t="s">
        <v>515</v>
      </c>
      <c r="C297" s="30" t="s">
        <v>516</v>
      </c>
      <c r="D297" s="15">
        <f>VLOOKUP(B297,[1]Arkusz1!E:N,10,1)</f>
        <v>4238.33</v>
      </c>
      <c r="E297" s="31" t="s">
        <v>12</v>
      </c>
      <c r="F297" s="31" t="s">
        <v>13</v>
      </c>
      <c r="G297" s="33"/>
      <c r="H297" s="33"/>
      <c r="I297" s="33"/>
      <c r="J297" s="36"/>
      <c r="K297" s="36"/>
    </row>
    <row r="298" spans="1:11" x14ac:dyDescent="0.3">
      <c r="A298" s="13"/>
      <c r="B298" s="29" t="s">
        <v>517</v>
      </c>
      <c r="C298" s="30" t="s">
        <v>518</v>
      </c>
      <c r="D298" s="15">
        <f>VLOOKUP(B298,[1]Arkusz1!E:N,10,1)</f>
        <v>406.76</v>
      </c>
      <c r="E298" s="31" t="s">
        <v>12</v>
      </c>
      <c r="F298" s="31" t="s">
        <v>13</v>
      </c>
      <c r="G298" s="33"/>
      <c r="H298" s="33"/>
      <c r="I298" s="33"/>
      <c r="J298" s="36"/>
      <c r="K298" s="36"/>
    </row>
    <row r="299" spans="1:11" x14ac:dyDescent="0.3">
      <c r="A299" s="13"/>
      <c r="B299" s="29" t="s">
        <v>519</v>
      </c>
      <c r="C299" s="30" t="s">
        <v>520</v>
      </c>
      <c r="D299" s="15">
        <f>VLOOKUP(B299,[1]Arkusz1!E:N,10,1)</f>
        <v>1303.07</v>
      </c>
      <c r="E299" s="31" t="s">
        <v>12</v>
      </c>
      <c r="F299" s="31" t="s">
        <v>23</v>
      </c>
      <c r="G299" s="33"/>
      <c r="H299" s="33"/>
      <c r="I299" s="33"/>
      <c r="J299" s="36"/>
      <c r="K299" s="36"/>
    </row>
    <row r="300" spans="1:11" x14ac:dyDescent="0.3">
      <c r="A300" s="13"/>
      <c r="B300" s="29" t="s">
        <v>521</v>
      </c>
      <c r="C300" s="30" t="s">
        <v>522</v>
      </c>
      <c r="D300" s="15">
        <f>VLOOKUP(B300,[1]Arkusz1!E:N,10,1)</f>
        <v>1870.25</v>
      </c>
      <c r="E300" s="31" t="s">
        <v>12</v>
      </c>
      <c r="F300" s="31" t="s">
        <v>23</v>
      </c>
      <c r="G300" s="33"/>
      <c r="H300" s="33"/>
      <c r="I300" s="33"/>
      <c r="J300" s="36"/>
      <c r="K300" s="36"/>
    </row>
    <row r="301" spans="1:11" x14ac:dyDescent="0.3">
      <c r="A301" s="13"/>
      <c r="B301" s="29" t="s">
        <v>523</v>
      </c>
      <c r="C301" s="30" t="s">
        <v>524</v>
      </c>
      <c r="D301" s="15">
        <f>VLOOKUP(B301,[1]Arkusz1!E:N,10,1)</f>
        <v>1402.43</v>
      </c>
      <c r="E301" s="31" t="s">
        <v>12</v>
      </c>
      <c r="F301" s="31" t="s">
        <v>13</v>
      </c>
      <c r="G301" s="33"/>
      <c r="H301" s="33"/>
      <c r="I301" s="33"/>
      <c r="J301" s="36"/>
      <c r="K301" s="36"/>
    </row>
    <row r="302" spans="1:11" ht="20.399999999999999" x14ac:dyDescent="0.3">
      <c r="A302" s="13"/>
      <c r="B302" s="29" t="s">
        <v>525</v>
      </c>
      <c r="C302" s="30" t="s">
        <v>526</v>
      </c>
      <c r="D302" s="15">
        <f>VLOOKUP(B302,[1]Arkusz1!E:N,10,1)</f>
        <v>1970.64</v>
      </c>
      <c r="E302" s="31" t="s">
        <v>12</v>
      </c>
      <c r="F302" s="31" t="s">
        <v>13</v>
      </c>
      <c r="G302" s="33"/>
      <c r="H302" s="33"/>
      <c r="I302" s="33"/>
      <c r="J302" s="36"/>
      <c r="K302" s="36"/>
    </row>
    <row r="303" spans="1:11" x14ac:dyDescent="0.3">
      <c r="A303" s="13"/>
      <c r="B303" s="29" t="s">
        <v>527</v>
      </c>
      <c r="C303" s="30" t="s">
        <v>528</v>
      </c>
      <c r="D303" s="15">
        <f>VLOOKUP(B303,[1]Arkusz1!E:N,10,1)</f>
        <v>967.73</v>
      </c>
      <c r="E303" s="31" t="s">
        <v>12</v>
      </c>
      <c r="F303" s="31" t="s">
        <v>13</v>
      </c>
      <c r="G303" s="33"/>
      <c r="H303" s="33"/>
      <c r="I303" s="33"/>
      <c r="J303" s="36"/>
      <c r="K303" s="36"/>
    </row>
    <row r="304" spans="1:11" x14ac:dyDescent="0.3">
      <c r="A304" s="13"/>
      <c r="B304" s="29" t="s">
        <v>529</v>
      </c>
      <c r="C304" s="30" t="s">
        <v>530</v>
      </c>
      <c r="D304" s="15">
        <f>VLOOKUP(B304,[1]Arkusz1!E:N,10,1)</f>
        <v>3094.65</v>
      </c>
      <c r="E304" s="31" t="s">
        <v>12</v>
      </c>
      <c r="F304" s="31" t="s">
        <v>13</v>
      </c>
      <c r="G304" s="33"/>
      <c r="H304" s="33"/>
      <c r="I304" s="33"/>
      <c r="J304" s="36"/>
      <c r="K304" s="36"/>
    </row>
    <row r="305" spans="1:11" x14ac:dyDescent="0.3">
      <c r="A305" s="13"/>
      <c r="B305" s="29" t="s">
        <v>531</v>
      </c>
      <c r="C305" s="30" t="s">
        <v>532</v>
      </c>
      <c r="D305" s="15">
        <f>VLOOKUP(B305,[1]Arkusz1!E:N,10,1)</f>
        <v>1430.37</v>
      </c>
      <c r="E305" s="31" t="s">
        <v>12</v>
      </c>
      <c r="F305" s="31" t="s">
        <v>13</v>
      </c>
      <c r="G305" s="33"/>
      <c r="H305" s="33"/>
      <c r="I305" s="33"/>
      <c r="J305" s="36"/>
      <c r="K305" s="36"/>
    </row>
    <row r="306" spans="1:11" x14ac:dyDescent="0.3">
      <c r="A306" s="13"/>
      <c r="B306" s="29" t="s">
        <v>533</v>
      </c>
      <c r="C306" s="30" t="s">
        <v>534</v>
      </c>
      <c r="D306" s="15">
        <f>VLOOKUP(B306,[1]Arkusz1!E:N,10,1)</f>
        <v>4578.84</v>
      </c>
      <c r="E306" s="31" t="s">
        <v>12</v>
      </c>
      <c r="F306" s="31" t="s">
        <v>13</v>
      </c>
      <c r="G306" s="33"/>
      <c r="H306" s="33"/>
      <c r="I306" s="33"/>
      <c r="J306" s="36"/>
      <c r="K306" s="36"/>
    </row>
    <row r="307" spans="1:11" x14ac:dyDescent="0.3">
      <c r="A307" s="13"/>
      <c r="B307" s="29" t="s">
        <v>535</v>
      </c>
      <c r="C307" s="30" t="s">
        <v>536</v>
      </c>
      <c r="D307" s="15">
        <f>VLOOKUP(B307,[1]Arkusz1!E:N,10,1)</f>
        <v>2510.91</v>
      </c>
      <c r="E307" s="31" t="s">
        <v>12</v>
      </c>
      <c r="F307" s="31" t="s">
        <v>13</v>
      </c>
      <c r="G307" s="33"/>
      <c r="H307" s="33"/>
      <c r="I307" s="33"/>
      <c r="J307" s="36"/>
      <c r="K307" s="36"/>
    </row>
    <row r="308" spans="1:11" x14ac:dyDescent="0.3">
      <c r="A308" s="13"/>
      <c r="B308" s="29" t="s">
        <v>537</v>
      </c>
      <c r="C308" s="30" t="s">
        <v>538</v>
      </c>
      <c r="D308" s="15">
        <f>VLOOKUP(B308,[1]Arkusz1!E:N,10,1)</f>
        <v>4281.8</v>
      </c>
      <c r="E308" s="31" t="s">
        <v>12</v>
      </c>
      <c r="F308" s="31" t="s">
        <v>13</v>
      </c>
      <c r="G308" s="33"/>
      <c r="H308" s="33"/>
      <c r="I308" s="33"/>
      <c r="J308" s="36"/>
      <c r="K308" s="36"/>
    </row>
    <row r="309" spans="1:11" x14ac:dyDescent="0.3">
      <c r="A309" s="13"/>
      <c r="B309" s="29" t="s">
        <v>539</v>
      </c>
      <c r="C309" s="30" t="s">
        <v>540</v>
      </c>
      <c r="D309" s="15">
        <f>VLOOKUP(B309,[1]Arkusz1!E:N,10,1)</f>
        <v>623.07000000000005</v>
      </c>
      <c r="E309" s="31" t="s">
        <v>12</v>
      </c>
      <c r="F309" s="31" t="s">
        <v>13</v>
      </c>
      <c r="G309" s="33"/>
      <c r="H309" s="33"/>
      <c r="I309" s="33"/>
      <c r="J309" s="36"/>
      <c r="K309" s="36"/>
    </row>
    <row r="310" spans="1:11" x14ac:dyDescent="0.3">
      <c r="A310" s="13"/>
      <c r="B310" s="29" t="s">
        <v>541</v>
      </c>
      <c r="C310" s="30" t="s">
        <v>542</v>
      </c>
      <c r="D310" s="15">
        <f>VLOOKUP(B310,[1]Arkusz1!E:N,10,1)</f>
        <v>700.7</v>
      </c>
      <c r="E310" s="31" t="s">
        <v>12</v>
      </c>
      <c r="F310" s="31" t="s">
        <v>13</v>
      </c>
      <c r="G310" s="33"/>
      <c r="H310" s="33"/>
      <c r="I310" s="33"/>
      <c r="J310" s="36"/>
      <c r="K310" s="36"/>
    </row>
    <row r="311" spans="1:11" x14ac:dyDescent="0.3">
      <c r="A311" s="13"/>
      <c r="B311" s="29" t="s">
        <v>543</v>
      </c>
      <c r="C311" s="30" t="s">
        <v>544</v>
      </c>
      <c r="D311" s="15">
        <f>VLOOKUP(B311,[1]Arkusz1!E:N,10,1)</f>
        <v>1993.41</v>
      </c>
      <c r="E311" s="31" t="s">
        <v>12</v>
      </c>
      <c r="F311" s="31" t="s">
        <v>13</v>
      </c>
      <c r="G311" s="33"/>
      <c r="H311" s="33"/>
      <c r="I311" s="33"/>
      <c r="J311" s="36"/>
      <c r="K311" s="36"/>
    </row>
    <row r="312" spans="1:11" x14ac:dyDescent="0.3">
      <c r="A312" s="13"/>
      <c r="B312" s="29" t="s">
        <v>545</v>
      </c>
      <c r="C312" s="30" t="s">
        <v>546</v>
      </c>
      <c r="D312" s="15">
        <f>VLOOKUP(B312,[1]Arkusz1!E:N,10,1)</f>
        <v>1993.41</v>
      </c>
      <c r="E312" s="31" t="s">
        <v>12</v>
      </c>
      <c r="F312" s="31" t="s">
        <v>13</v>
      </c>
      <c r="G312" s="33"/>
      <c r="H312" s="33"/>
      <c r="I312" s="33"/>
      <c r="J312" s="36"/>
      <c r="K312" s="36"/>
    </row>
    <row r="313" spans="1:11" x14ac:dyDescent="0.3">
      <c r="A313" s="13"/>
      <c r="B313" s="29" t="s">
        <v>547</v>
      </c>
      <c r="C313" s="30" t="s">
        <v>548</v>
      </c>
      <c r="D313" s="15">
        <f>VLOOKUP(B313,[1]Arkusz1!E:N,10,1)</f>
        <v>501.98</v>
      </c>
      <c r="E313" s="31" t="s">
        <v>12</v>
      </c>
      <c r="F313" s="31" t="s">
        <v>13</v>
      </c>
      <c r="G313" s="33"/>
      <c r="H313" s="33"/>
      <c r="I313" s="33"/>
      <c r="J313" s="36"/>
      <c r="K313" s="36"/>
    </row>
    <row r="314" spans="1:11" x14ac:dyDescent="0.3">
      <c r="A314" s="13"/>
      <c r="B314" s="29" t="s">
        <v>549</v>
      </c>
      <c r="C314" s="30" t="s">
        <v>550</v>
      </c>
      <c r="D314" s="15">
        <f>VLOOKUP(B314,[1]Arkusz1!E:N,10,1)</f>
        <v>501.98</v>
      </c>
      <c r="E314" s="31" t="s">
        <v>12</v>
      </c>
      <c r="F314" s="31" t="s">
        <v>13</v>
      </c>
      <c r="G314" s="33"/>
      <c r="H314" s="33"/>
      <c r="I314" s="33"/>
      <c r="J314" s="36"/>
      <c r="K314" s="36"/>
    </row>
    <row r="315" spans="1:11" x14ac:dyDescent="0.3">
      <c r="A315" s="13"/>
      <c r="B315" s="29" t="s">
        <v>551</v>
      </c>
      <c r="C315" s="30" t="s">
        <v>552</v>
      </c>
      <c r="D315" s="15">
        <f>VLOOKUP(B315,[1]Arkusz1!E:N,10,1)</f>
        <v>1609.43</v>
      </c>
      <c r="E315" s="31" t="s">
        <v>12</v>
      </c>
      <c r="F315" s="31" t="s">
        <v>13</v>
      </c>
      <c r="G315" s="33"/>
      <c r="H315" s="33"/>
      <c r="I315" s="33"/>
      <c r="J315" s="36"/>
      <c r="K315" s="36"/>
    </row>
    <row r="316" spans="1:11" x14ac:dyDescent="0.3">
      <c r="A316" s="13"/>
      <c r="B316" s="29" t="s">
        <v>553</v>
      </c>
      <c r="C316" s="30" t="s">
        <v>554</v>
      </c>
      <c r="D316" s="15">
        <f>VLOOKUP(B316,[1]Arkusz1!E:N,10,1)</f>
        <v>1701.54</v>
      </c>
      <c r="E316" s="31" t="s">
        <v>12</v>
      </c>
      <c r="F316" s="31" t="s">
        <v>13</v>
      </c>
      <c r="G316" s="33"/>
      <c r="H316" s="33"/>
      <c r="I316" s="33"/>
      <c r="J316" s="36"/>
      <c r="K316" s="36"/>
    </row>
    <row r="317" spans="1:11" x14ac:dyDescent="0.3">
      <c r="A317" s="13"/>
      <c r="B317" s="29" t="s">
        <v>555</v>
      </c>
      <c r="C317" s="30" t="s">
        <v>556</v>
      </c>
      <c r="D317" s="15">
        <f>VLOOKUP(B317,[1]Arkusz1!E:N,10,1)</f>
        <v>458.51</v>
      </c>
      <c r="E317" s="31" t="s">
        <v>12</v>
      </c>
      <c r="F317" s="31" t="s">
        <v>13</v>
      </c>
      <c r="G317" s="33"/>
      <c r="H317" s="33"/>
      <c r="I317" s="33"/>
      <c r="J317" s="36"/>
      <c r="K317" s="36"/>
    </row>
    <row r="318" spans="1:11" x14ac:dyDescent="0.3">
      <c r="A318" s="13"/>
      <c r="B318" s="29" t="s">
        <v>557</v>
      </c>
      <c r="C318" s="30" t="s">
        <v>558</v>
      </c>
      <c r="D318" s="15">
        <f>VLOOKUP(B318,[1]Arkusz1!E:N,10,1)</f>
        <v>1465.56</v>
      </c>
      <c r="E318" s="31" t="s">
        <v>12</v>
      </c>
      <c r="F318" s="31" t="s">
        <v>13</v>
      </c>
      <c r="G318" s="33"/>
      <c r="H318" s="33"/>
      <c r="I318" s="33"/>
      <c r="J318" s="36"/>
      <c r="K318" s="36"/>
    </row>
    <row r="319" spans="1:11" x14ac:dyDescent="0.3">
      <c r="A319" s="13"/>
      <c r="B319" s="29" t="s">
        <v>559</v>
      </c>
      <c r="C319" s="30" t="s">
        <v>560</v>
      </c>
      <c r="D319" s="15">
        <f>VLOOKUP(B319,[1]Arkusz1!E:N,10,1)</f>
        <v>365.36</v>
      </c>
      <c r="E319" s="31" t="s">
        <v>12</v>
      </c>
      <c r="F319" s="31" t="s">
        <v>13</v>
      </c>
      <c r="G319" s="33"/>
      <c r="H319" s="33"/>
      <c r="I319" s="33"/>
      <c r="J319" s="36"/>
      <c r="K319" s="36"/>
    </row>
    <row r="320" spans="1:11" x14ac:dyDescent="0.3">
      <c r="A320" s="13"/>
      <c r="B320" s="29" t="s">
        <v>561</v>
      </c>
      <c r="C320" s="30" t="s">
        <v>562</v>
      </c>
      <c r="D320" s="15">
        <f>VLOOKUP(B320,[1]Arkusz1!E:N,10,1)</f>
        <v>1177.83</v>
      </c>
      <c r="E320" s="31" t="s">
        <v>12</v>
      </c>
      <c r="F320" s="31" t="s">
        <v>13</v>
      </c>
      <c r="G320" s="33"/>
      <c r="H320" s="33"/>
      <c r="I320" s="33"/>
      <c r="J320" s="36"/>
      <c r="K320" s="36"/>
    </row>
    <row r="321" spans="1:11" x14ac:dyDescent="0.3">
      <c r="A321" s="13"/>
      <c r="B321" s="29" t="s">
        <v>563</v>
      </c>
      <c r="C321" s="30" t="s">
        <v>564</v>
      </c>
      <c r="D321" s="15">
        <f>VLOOKUP(B321,[1]Arkusz1!E:N,10,1)</f>
        <v>195.62</v>
      </c>
      <c r="E321" s="31" t="s">
        <v>12</v>
      </c>
      <c r="F321" s="31" t="s">
        <v>13</v>
      </c>
      <c r="G321" s="33"/>
      <c r="H321" s="33"/>
      <c r="I321" s="33"/>
      <c r="J321" s="36"/>
      <c r="K321" s="36"/>
    </row>
    <row r="322" spans="1:11" x14ac:dyDescent="0.3">
      <c r="A322" s="13"/>
      <c r="B322" s="29" t="s">
        <v>565</v>
      </c>
      <c r="C322" s="30" t="s">
        <v>566</v>
      </c>
      <c r="D322" s="15">
        <f>VLOOKUP(B322,[1]Arkusz1!E:N,10,1)</f>
        <v>623.07000000000005</v>
      </c>
      <c r="E322" s="31" t="s">
        <v>12</v>
      </c>
      <c r="F322" s="31" t="s">
        <v>23</v>
      </c>
      <c r="G322" s="33"/>
      <c r="H322" s="33"/>
      <c r="I322" s="33"/>
      <c r="J322" s="36"/>
      <c r="K322" s="36"/>
    </row>
    <row r="323" spans="1:11" x14ac:dyDescent="0.3">
      <c r="A323" s="13"/>
      <c r="B323" s="29" t="s">
        <v>567</v>
      </c>
      <c r="C323" s="30" t="s">
        <v>568</v>
      </c>
      <c r="D323" s="15">
        <f>VLOOKUP(B323,[1]Arkusz1!E:N,10,1)</f>
        <v>367.43</v>
      </c>
      <c r="E323" s="31" t="s">
        <v>12</v>
      </c>
      <c r="F323" s="31" t="s">
        <v>13</v>
      </c>
      <c r="G323" s="33"/>
      <c r="H323" s="33"/>
      <c r="I323" s="33"/>
      <c r="J323" s="36"/>
      <c r="K323" s="36"/>
    </row>
    <row r="324" spans="1:11" x14ac:dyDescent="0.3">
      <c r="A324" s="13"/>
      <c r="B324" s="29" t="s">
        <v>569</v>
      </c>
      <c r="C324" s="30" t="s">
        <v>570</v>
      </c>
      <c r="D324" s="15">
        <f>VLOOKUP(B324,[1]Arkusz1!E:N,10,1)</f>
        <v>1342.4</v>
      </c>
      <c r="E324" s="31" t="s">
        <v>12</v>
      </c>
      <c r="F324" s="31" t="s">
        <v>13</v>
      </c>
      <c r="G324" s="33"/>
      <c r="H324" s="33"/>
      <c r="I324" s="33"/>
      <c r="J324" s="36"/>
      <c r="K324" s="36"/>
    </row>
    <row r="325" spans="1:11" x14ac:dyDescent="0.3">
      <c r="A325" s="13"/>
      <c r="B325" s="29" t="s">
        <v>571</v>
      </c>
      <c r="C325" s="30" t="s">
        <v>572</v>
      </c>
      <c r="D325" s="15">
        <f>VLOOKUP(B325,[1]Arkusz1!E:N,10,1)</f>
        <v>146.97</v>
      </c>
      <c r="E325" s="31" t="s">
        <v>12</v>
      </c>
      <c r="F325" s="31" t="s">
        <v>23</v>
      </c>
      <c r="G325" s="33"/>
      <c r="H325" s="33"/>
      <c r="I325" s="33"/>
      <c r="J325" s="36"/>
      <c r="K325" s="36"/>
    </row>
    <row r="326" spans="1:11" x14ac:dyDescent="0.3">
      <c r="A326" s="13"/>
      <c r="B326" s="29" t="s">
        <v>573</v>
      </c>
      <c r="C326" s="30" t="s">
        <v>574</v>
      </c>
      <c r="D326" s="15">
        <f>VLOOKUP(B326,[1]Arkusz1!E:N,10,1)</f>
        <v>492.66</v>
      </c>
      <c r="E326" s="31" t="s">
        <v>12</v>
      </c>
      <c r="F326" s="31" t="s">
        <v>23</v>
      </c>
      <c r="G326" s="33"/>
      <c r="H326" s="33"/>
      <c r="I326" s="33"/>
      <c r="J326" s="36"/>
      <c r="K326" s="36"/>
    </row>
    <row r="327" spans="1:11" x14ac:dyDescent="0.3">
      <c r="A327" s="13"/>
      <c r="B327" s="29" t="s">
        <v>575</v>
      </c>
      <c r="C327" s="30" t="s">
        <v>576</v>
      </c>
      <c r="D327" s="15">
        <f>VLOOKUP(B327,[1]Arkusz1!E:N,10,1)</f>
        <v>748.31</v>
      </c>
      <c r="E327" s="31" t="s">
        <v>12</v>
      </c>
      <c r="F327" s="31" t="s">
        <v>23</v>
      </c>
      <c r="G327" s="33"/>
      <c r="H327" s="33"/>
      <c r="I327" s="33"/>
      <c r="J327" s="36"/>
      <c r="K327" s="36"/>
    </row>
    <row r="328" spans="1:11" x14ac:dyDescent="0.3">
      <c r="A328" s="13"/>
      <c r="B328" s="29" t="s">
        <v>577</v>
      </c>
      <c r="C328" s="30" t="s">
        <v>578</v>
      </c>
      <c r="D328" s="15">
        <f>VLOOKUP(B328,[1]Arkusz1!E:N,10,1)</f>
        <v>27.95</v>
      </c>
      <c r="E328" s="31" t="s">
        <v>12</v>
      </c>
      <c r="F328" s="31" t="s">
        <v>13</v>
      </c>
      <c r="G328" s="33"/>
      <c r="H328" s="33"/>
      <c r="I328" s="33"/>
      <c r="J328" s="36"/>
      <c r="K328" s="36"/>
    </row>
    <row r="329" spans="1:11" x14ac:dyDescent="0.3">
      <c r="A329" s="13"/>
      <c r="B329" s="29" t="s">
        <v>579</v>
      </c>
      <c r="C329" s="30" t="s">
        <v>580</v>
      </c>
      <c r="D329" s="15">
        <f>VLOOKUP(B329,[1]Arkusz1!E:N,10,1)</f>
        <v>92.12</v>
      </c>
      <c r="E329" s="31" t="s">
        <v>12</v>
      </c>
      <c r="F329" s="31" t="s">
        <v>23</v>
      </c>
      <c r="G329" s="33"/>
      <c r="H329" s="33"/>
      <c r="I329" s="33"/>
      <c r="J329" s="36"/>
      <c r="K329" s="36"/>
    </row>
    <row r="330" spans="1:11" x14ac:dyDescent="0.3">
      <c r="A330" s="13"/>
      <c r="B330" s="29" t="s">
        <v>581</v>
      </c>
      <c r="C330" s="30" t="s">
        <v>582</v>
      </c>
      <c r="D330" s="15">
        <f>VLOOKUP(B330,[1]Arkusz1!E:N,10,1)</f>
        <v>602.37</v>
      </c>
      <c r="E330" s="31" t="s">
        <v>12</v>
      </c>
      <c r="F330" s="31" t="s">
        <v>13</v>
      </c>
      <c r="G330" s="33"/>
      <c r="H330" s="33"/>
      <c r="I330" s="33"/>
      <c r="J330" s="36"/>
      <c r="K330" s="36"/>
    </row>
    <row r="331" spans="1:11" x14ac:dyDescent="0.3">
      <c r="A331" s="13"/>
      <c r="B331" s="29" t="s">
        <v>583</v>
      </c>
      <c r="C331" s="30" t="s">
        <v>584</v>
      </c>
      <c r="D331" s="15">
        <f>VLOOKUP(B331,[1]Arkusz1!E:N,10,1)</f>
        <v>1927.17</v>
      </c>
      <c r="E331" s="31" t="s">
        <v>12</v>
      </c>
      <c r="F331" s="31" t="s">
        <v>13</v>
      </c>
      <c r="G331" s="33"/>
      <c r="H331" s="33"/>
      <c r="I331" s="33"/>
      <c r="J331" s="36"/>
      <c r="K331" s="10"/>
    </row>
    <row r="332" spans="1:11" x14ac:dyDescent="0.3">
      <c r="A332" s="13"/>
      <c r="B332" s="29" t="s">
        <v>585</v>
      </c>
      <c r="C332" s="30" t="s">
        <v>586</v>
      </c>
      <c r="D332" s="15">
        <f>VLOOKUP(B332,[1]Arkusz1!E:N,10,1)</f>
        <v>312.57</v>
      </c>
      <c r="E332" s="31" t="s">
        <v>12</v>
      </c>
      <c r="F332" s="31" t="s">
        <v>13</v>
      </c>
      <c r="G332" s="33"/>
      <c r="H332" s="33"/>
      <c r="I332" s="33"/>
      <c r="J332" s="36"/>
      <c r="K332" s="36"/>
    </row>
    <row r="333" spans="1:11" x14ac:dyDescent="0.3">
      <c r="A333" s="13"/>
      <c r="B333" s="29" t="s">
        <v>587</v>
      </c>
      <c r="C333" s="30" t="s">
        <v>588</v>
      </c>
      <c r="D333" s="15">
        <f>VLOOKUP(B333,[1]Arkusz1!E:N,10,1)</f>
        <v>995.67</v>
      </c>
      <c r="E333" s="31" t="s">
        <v>12</v>
      </c>
      <c r="F333" s="31" t="s">
        <v>23</v>
      </c>
      <c r="G333" s="33"/>
      <c r="H333" s="33"/>
      <c r="I333" s="33"/>
      <c r="J333" s="36"/>
      <c r="K333" s="36"/>
    </row>
    <row r="334" spans="1:11" x14ac:dyDescent="0.3">
      <c r="A334" s="13"/>
      <c r="B334" s="29" t="s">
        <v>589</v>
      </c>
      <c r="C334" s="30" t="s">
        <v>590</v>
      </c>
      <c r="D334" s="15">
        <f>VLOOKUP(B334,[1]Arkusz1!E:N,10,1)</f>
        <v>6232.77</v>
      </c>
      <c r="E334" s="31" t="s">
        <v>12</v>
      </c>
      <c r="F334" s="31" t="s">
        <v>13</v>
      </c>
      <c r="G334" s="33"/>
      <c r="H334" s="33"/>
      <c r="I334" s="33"/>
      <c r="J334" s="36"/>
      <c r="K334" s="36"/>
    </row>
    <row r="335" spans="1:11" x14ac:dyDescent="0.3">
      <c r="A335" s="13"/>
      <c r="B335" s="29" t="s">
        <v>591</v>
      </c>
      <c r="C335" s="30" t="s">
        <v>592</v>
      </c>
      <c r="D335" s="15">
        <f>VLOOKUP(B335,[1]Arkusz1!E:N,10,1)</f>
        <v>1701.54</v>
      </c>
      <c r="E335" s="31" t="s">
        <v>12</v>
      </c>
      <c r="F335" s="31" t="s">
        <v>13</v>
      </c>
      <c r="G335" s="33"/>
      <c r="H335" s="33"/>
      <c r="I335" s="33"/>
      <c r="J335" s="36"/>
      <c r="K335" s="36"/>
    </row>
    <row r="336" spans="1:11" x14ac:dyDescent="0.3">
      <c r="A336" s="13"/>
      <c r="B336" s="29" t="s">
        <v>593</v>
      </c>
      <c r="C336" s="30" t="s">
        <v>594</v>
      </c>
      <c r="D336" s="15">
        <f>VLOOKUP(B336,[1]Arkusz1!E:N,10,1)</f>
        <v>4109.99</v>
      </c>
      <c r="E336" s="31" t="s">
        <v>12</v>
      </c>
      <c r="F336" s="31" t="s">
        <v>13</v>
      </c>
      <c r="G336" s="33"/>
      <c r="H336" s="33"/>
      <c r="I336" s="33"/>
      <c r="J336" s="36"/>
      <c r="K336" s="10"/>
    </row>
    <row r="337" spans="1:11" x14ac:dyDescent="0.3">
      <c r="A337" s="13"/>
      <c r="B337" s="29" t="s">
        <v>595</v>
      </c>
      <c r="C337" s="30" t="s">
        <v>596</v>
      </c>
      <c r="D337" s="15">
        <f>VLOOKUP(B337,[1]Arkusz1!E:N,10,1)</f>
        <v>1476.95</v>
      </c>
      <c r="E337" s="31" t="s">
        <v>12</v>
      </c>
      <c r="F337" s="31" t="s">
        <v>13</v>
      </c>
      <c r="G337" s="33"/>
      <c r="H337" s="33"/>
      <c r="I337" s="33"/>
      <c r="J337" s="36"/>
      <c r="K337" s="36"/>
    </row>
    <row r="338" spans="1:11" x14ac:dyDescent="0.3">
      <c r="A338" s="13"/>
      <c r="B338" s="29" t="s">
        <v>597</v>
      </c>
      <c r="C338" s="30" t="s">
        <v>598</v>
      </c>
      <c r="D338" s="15">
        <f>VLOOKUP(B338,[1]Arkusz1!E:N,10,1)</f>
        <v>2054.48</v>
      </c>
      <c r="E338" s="31" t="s">
        <v>12</v>
      </c>
      <c r="F338" s="31" t="s">
        <v>13</v>
      </c>
      <c r="G338" s="33"/>
      <c r="H338" s="33"/>
      <c r="I338" s="33"/>
      <c r="J338" s="36"/>
      <c r="K338" s="36"/>
    </row>
    <row r="339" spans="1:11" x14ac:dyDescent="0.3">
      <c r="A339" s="13"/>
      <c r="B339" s="29" t="s">
        <v>599</v>
      </c>
      <c r="C339" s="30" t="s">
        <v>600</v>
      </c>
      <c r="D339" s="15">
        <f>VLOOKUP(B339,[1]Arkusz1!E:N,10,1)</f>
        <v>523.71</v>
      </c>
      <c r="E339" s="31" t="s">
        <v>12</v>
      </c>
      <c r="F339" s="31" t="s">
        <v>23</v>
      </c>
      <c r="G339" s="33"/>
      <c r="H339" s="33"/>
      <c r="I339" s="33"/>
      <c r="J339" s="36"/>
      <c r="K339" s="10"/>
    </row>
    <row r="340" spans="1:11" x14ac:dyDescent="0.3">
      <c r="A340" s="13"/>
      <c r="B340" s="29" t="s">
        <v>601</v>
      </c>
      <c r="C340" s="30" t="s">
        <v>602</v>
      </c>
      <c r="D340" s="57">
        <v>54719</v>
      </c>
      <c r="E340" s="31" t="s">
        <v>12</v>
      </c>
      <c r="F340" s="31" t="s">
        <v>13</v>
      </c>
      <c r="G340" s="33"/>
      <c r="H340" s="33"/>
      <c r="I340" s="33"/>
      <c r="J340" s="36"/>
      <c r="K340" s="10"/>
    </row>
    <row r="341" spans="1:11" x14ac:dyDescent="0.3">
      <c r="A341" s="44"/>
      <c r="B341" s="100" t="s">
        <v>603</v>
      </c>
      <c r="C341" s="101"/>
      <c r="D341" s="8"/>
      <c r="E341" s="9"/>
      <c r="F341" s="9"/>
      <c r="G341" s="9"/>
      <c r="H341" s="9"/>
      <c r="I341" s="9"/>
      <c r="J341" s="9"/>
      <c r="K341" s="6" t="s">
        <v>15</v>
      </c>
    </row>
    <row r="342" spans="1:11" ht="20.399999999999999" x14ac:dyDescent="0.3">
      <c r="A342" s="13"/>
      <c r="B342" s="29" t="s">
        <v>604</v>
      </c>
      <c r="C342" s="30" t="s">
        <v>605</v>
      </c>
      <c r="D342" s="15">
        <f>VLOOKUP(B342,[1]Arkusz1!E:N,10,1)</f>
        <v>1070.19</v>
      </c>
      <c r="E342" s="31" t="s">
        <v>12</v>
      </c>
      <c r="F342" s="31" t="s">
        <v>23</v>
      </c>
      <c r="G342" s="33"/>
      <c r="H342" s="6" t="s">
        <v>15</v>
      </c>
      <c r="I342" s="33" t="s">
        <v>15</v>
      </c>
      <c r="J342" s="6"/>
      <c r="K342" s="6" t="s">
        <v>15</v>
      </c>
    </row>
    <row r="343" spans="1:11" ht="20.399999999999999" x14ac:dyDescent="0.3">
      <c r="A343" s="13"/>
      <c r="B343" s="29" t="s">
        <v>606</v>
      </c>
      <c r="C343" s="30" t="s">
        <v>607</v>
      </c>
      <c r="D343" s="15">
        <f>VLOOKUP(B343,[1]Arkusz1!E:N,10,1)</f>
        <v>1215.0899999999999</v>
      </c>
      <c r="E343" s="31" t="s">
        <v>12</v>
      </c>
      <c r="F343" s="31" t="s">
        <v>23</v>
      </c>
      <c r="G343" s="33"/>
      <c r="H343" s="6" t="s">
        <v>15</v>
      </c>
      <c r="I343" s="33" t="s">
        <v>15</v>
      </c>
      <c r="J343" s="6"/>
      <c r="K343" s="6" t="s">
        <v>25</v>
      </c>
    </row>
    <row r="344" spans="1:11" x14ac:dyDescent="0.3">
      <c r="A344" s="13"/>
      <c r="B344" s="45" t="s">
        <v>608</v>
      </c>
      <c r="C344" s="30" t="s">
        <v>609</v>
      </c>
      <c r="D344" s="15">
        <f>VLOOKUP(B344,[1]Arkusz1!E:N,10,1)</f>
        <v>1437.62</v>
      </c>
      <c r="E344" s="31" t="s">
        <v>12</v>
      </c>
      <c r="F344" s="31" t="s">
        <v>23</v>
      </c>
      <c r="G344" s="33"/>
      <c r="H344" s="6" t="s">
        <v>15</v>
      </c>
      <c r="I344" s="33" t="s">
        <v>15</v>
      </c>
      <c r="J344" s="6"/>
      <c r="K344" s="10"/>
    </row>
    <row r="345" spans="1:11" x14ac:dyDescent="0.3">
      <c r="A345" s="13"/>
      <c r="B345" s="29" t="s">
        <v>610</v>
      </c>
      <c r="C345" s="30" t="s">
        <v>611</v>
      </c>
      <c r="D345" s="15">
        <f>VLOOKUP(B345,[1]Arkusz1!E:N,10,1)</f>
        <v>1437.62</v>
      </c>
      <c r="E345" s="31" t="s">
        <v>12</v>
      </c>
      <c r="F345" s="31" t="s">
        <v>23</v>
      </c>
      <c r="G345" s="33"/>
      <c r="H345" s="6" t="s">
        <v>15</v>
      </c>
      <c r="I345" s="33" t="s">
        <v>15</v>
      </c>
      <c r="J345" s="6"/>
      <c r="K345" s="7" t="s">
        <v>15</v>
      </c>
    </row>
    <row r="346" spans="1:11" x14ac:dyDescent="0.3">
      <c r="A346" s="44"/>
      <c r="B346" s="100" t="s">
        <v>612</v>
      </c>
      <c r="C346" s="101"/>
      <c r="D346" s="8"/>
      <c r="E346" s="9"/>
      <c r="F346" s="9"/>
      <c r="G346" s="9"/>
      <c r="H346" s="9"/>
      <c r="I346" s="9"/>
      <c r="J346" s="9"/>
      <c r="K346" s="33" t="s">
        <v>25</v>
      </c>
    </row>
    <row r="347" spans="1:11" x14ac:dyDescent="0.3">
      <c r="A347" s="52"/>
      <c r="B347" s="29" t="s">
        <v>613</v>
      </c>
      <c r="C347" s="30" t="s">
        <v>614</v>
      </c>
      <c r="D347" s="15">
        <f>VLOOKUP(B347,[1]Arkusz1!E:N,10,1)</f>
        <v>6251.4</v>
      </c>
      <c r="E347" s="31" t="s">
        <v>12</v>
      </c>
      <c r="F347" s="31" t="s">
        <v>13</v>
      </c>
      <c r="G347" s="33"/>
      <c r="H347" s="33" t="s">
        <v>15</v>
      </c>
      <c r="I347" s="33" t="s">
        <v>15</v>
      </c>
      <c r="J347" s="36"/>
      <c r="K347" s="10"/>
    </row>
    <row r="348" spans="1:11" x14ac:dyDescent="0.3">
      <c r="A348" s="52"/>
      <c r="B348" s="29" t="s">
        <v>615</v>
      </c>
      <c r="C348" s="30" t="s">
        <v>616</v>
      </c>
      <c r="D348" s="15">
        <f>VLOOKUP(B348,[1]Arkusz1!E:N,10,1)</f>
        <v>7897.05</v>
      </c>
      <c r="E348" s="31" t="s">
        <v>12</v>
      </c>
      <c r="F348" s="31" t="s">
        <v>13</v>
      </c>
      <c r="G348" s="33"/>
      <c r="H348" s="33" t="s">
        <v>15</v>
      </c>
      <c r="I348" s="33" t="s">
        <v>15</v>
      </c>
      <c r="J348" s="36"/>
      <c r="K348" s="36"/>
    </row>
    <row r="349" spans="1:11" x14ac:dyDescent="0.3">
      <c r="A349" s="44"/>
      <c r="B349" s="100" t="s">
        <v>617</v>
      </c>
      <c r="C349" s="101"/>
      <c r="D349" s="8"/>
      <c r="E349" s="9"/>
      <c r="F349" s="9"/>
      <c r="G349" s="9"/>
      <c r="H349" s="9"/>
      <c r="I349" s="9"/>
      <c r="J349" s="9"/>
      <c r="K349" s="10"/>
    </row>
    <row r="350" spans="1:11" x14ac:dyDescent="0.3">
      <c r="A350" s="44"/>
      <c r="B350" s="100" t="s">
        <v>618</v>
      </c>
      <c r="C350" s="101"/>
      <c r="D350" s="8"/>
      <c r="E350" s="9"/>
      <c r="F350" s="9"/>
      <c r="G350" s="9"/>
      <c r="H350" s="9"/>
      <c r="I350" s="9"/>
      <c r="J350" s="9"/>
      <c r="K350" s="36"/>
    </row>
    <row r="351" spans="1:11" x14ac:dyDescent="0.3">
      <c r="A351" s="13"/>
      <c r="B351" s="29" t="s">
        <v>619</v>
      </c>
      <c r="C351" s="30" t="s">
        <v>620</v>
      </c>
      <c r="D351" s="15">
        <f>VLOOKUP(B351,[1]Arkusz1!E:N,10,1)</f>
        <v>673.79</v>
      </c>
      <c r="E351" s="31" t="s">
        <v>12</v>
      </c>
      <c r="F351" s="31" t="s">
        <v>23</v>
      </c>
      <c r="G351" s="33"/>
      <c r="H351" s="33" t="s">
        <v>15</v>
      </c>
      <c r="I351" s="33" t="s">
        <v>15</v>
      </c>
      <c r="J351" s="36"/>
      <c r="K351" s="10"/>
    </row>
    <row r="352" spans="1:11" x14ac:dyDescent="0.3">
      <c r="A352" s="58"/>
      <c r="B352" s="29" t="s">
        <v>621</v>
      </c>
      <c r="C352" s="30" t="s">
        <v>622</v>
      </c>
      <c r="D352" s="15">
        <f>VLOOKUP(B352,[1]Arkusz1!E:N,10,1)</f>
        <v>734.85</v>
      </c>
      <c r="E352" s="31" t="s">
        <v>12</v>
      </c>
      <c r="F352" s="31" t="s">
        <v>23</v>
      </c>
      <c r="G352" s="33"/>
      <c r="H352" s="33" t="s">
        <v>15</v>
      </c>
      <c r="I352" s="33" t="s">
        <v>15</v>
      </c>
      <c r="J352" s="36"/>
      <c r="K352" s="10"/>
    </row>
    <row r="353" spans="1:11" x14ac:dyDescent="0.3">
      <c r="A353" s="13"/>
      <c r="B353" s="29" t="s">
        <v>623</v>
      </c>
      <c r="C353" s="30" t="s">
        <v>624</v>
      </c>
      <c r="D353" s="15">
        <f>VLOOKUP(B353,[1]Arkusz1!E:N,10,1)</f>
        <v>93.15</v>
      </c>
      <c r="E353" s="31" t="s">
        <v>12</v>
      </c>
      <c r="F353" s="31" t="s">
        <v>23</v>
      </c>
      <c r="G353" s="33"/>
      <c r="H353" s="33" t="s">
        <v>25</v>
      </c>
      <c r="I353" s="33" t="s">
        <v>25</v>
      </c>
      <c r="J353" s="36"/>
      <c r="K353" s="36"/>
    </row>
    <row r="354" spans="1:11" x14ac:dyDescent="0.3">
      <c r="A354" s="44"/>
      <c r="B354" s="100" t="s">
        <v>625</v>
      </c>
      <c r="C354" s="101"/>
      <c r="D354" s="8"/>
      <c r="E354" s="9"/>
      <c r="F354" s="9"/>
      <c r="G354" s="9"/>
      <c r="H354" s="9"/>
      <c r="I354" s="9"/>
      <c r="J354" s="9"/>
      <c r="K354" s="36"/>
    </row>
    <row r="355" spans="1:11" ht="20.399999999999999" x14ac:dyDescent="0.3">
      <c r="A355" s="13"/>
      <c r="B355" s="29" t="s">
        <v>626</v>
      </c>
      <c r="C355" s="30" t="s">
        <v>627</v>
      </c>
      <c r="D355" s="15">
        <f>VLOOKUP(B355,[1]Arkusz1!E:N,10,1)</f>
        <v>22269</v>
      </c>
      <c r="E355" s="31" t="s">
        <v>12</v>
      </c>
      <c r="F355" s="31" t="s">
        <v>13</v>
      </c>
      <c r="G355" s="33"/>
      <c r="H355" s="33" t="s">
        <v>15</v>
      </c>
      <c r="I355" s="33" t="s">
        <v>15</v>
      </c>
      <c r="J355" s="6" t="s">
        <v>15</v>
      </c>
      <c r="K355" s="36"/>
    </row>
    <row r="356" spans="1:11" x14ac:dyDescent="0.3">
      <c r="A356" s="13"/>
      <c r="B356" s="29" t="s">
        <v>628</v>
      </c>
      <c r="C356" s="30" t="s">
        <v>629</v>
      </c>
      <c r="D356" s="15">
        <f>VLOOKUP(B356,[1]Arkusz1!E:N,10,1)</f>
        <v>21047</v>
      </c>
      <c r="E356" s="31" t="s">
        <v>12</v>
      </c>
      <c r="F356" s="31" t="s">
        <v>13</v>
      </c>
      <c r="G356" s="33"/>
      <c r="H356" s="33" t="s">
        <v>25</v>
      </c>
      <c r="I356" s="33" t="s">
        <v>25</v>
      </c>
      <c r="J356" s="33" t="s">
        <v>25</v>
      </c>
      <c r="K356" s="36"/>
    </row>
    <row r="357" spans="1:11" x14ac:dyDescent="0.3">
      <c r="A357" s="44"/>
      <c r="B357" s="100" t="s">
        <v>630</v>
      </c>
      <c r="C357" s="101"/>
      <c r="D357" s="8"/>
      <c r="E357" s="9"/>
      <c r="F357" s="9"/>
      <c r="G357" s="9"/>
      <c r="H357" s="9"/>
      <c r="I357" s="9"/>
      <c r="J357" s="9"/>
      <c r="K357" s="10"/>
    </row>
    <row r="358" spans="1:11" x14ac:dyDescent="0.3">
      <c r="A358" s="13"/>
      <c r="B358" s="29" t="s">
        <v>631</v>
      </c>
      <c r="C358" s="30" t="s">
        <v>632</v>
      </c>
      <c r="D358" s="15">
        <f>VLOOKUP(B358,[1]Arkusz1!E:N,10,1)</f>
        <v>2735.51</v>
      </c>
      <c r="E358" s="31" t="s">
        <v>12</v>
      </c>
      <c r="F358" s="31" t="s">
        <v>23</v>
      </c>
      <c r="G358" s="33"/>
      <c r="H358" s="33"/>
      <c r="I358" s="33" t="s">
        <v>15</v>
      </c>
      <c r="J358" s="36"/>
      <c r="K358" s="36"/>
    </row>
    <row r="359" spans="1:11" x14ac:dyDescent="0.3">
      <c r="A359" s="44"/>
      <c r="B359" s="100" t="s">
        <v>633</v>
      </c>
      <c r="C359" s="101"/>
      <c r="D359" s="8"/>
      <c r="E359" s="9"/>
      <c r="F359" s="9"/>
      <c r="G359" s="9"/>
      <c r="H359" s="9"/>
      <c r="I359" s="9"/>
      <c r="J359" s="9"/>
      <c r="K359" s="36"/>
    </row>
    <row r="360" spans="1:11" x14ac:dyDescent="0.3">
      <c r="A360" s="13"/>
      <c r="B360" s="29" t="s">
        <v>634</v>
      </c>
      <c r="C360" s="30" t="s">
        <v>635</v>
      </c>
      <c r="D360" s="15">
        <v>13434</v>
      </c>
      <c r="E360" s="31" t="s">
        <v>12</v>
      </c>
      <c r="F360" s="31" t="s">
        <v>13</v>
      </c>
      <c r="G360" s="33"/>
      <c r="H360" s="33" t="s">
        <v>15</v>
      </c>
      <c r="I360" s="33" t="s">
        <v>15</v>
      </c>
      <c r="J360" s="36"/>
      <c r="K360" s="10"/>
    </row>
    <row r="361" spans="1:11" x14ac:dyDescent="0.3">
      <c r="A361" s="4"/>
      <c r="B361" s="102" t="s">
        <v>636</v>
      </c>
      <c r="C361" s="103"/>
      <c r="D361" s="8"/>
      <c r="E361" s="9"/>
      <c r="F361" s="9"/>
      <c r="G361" s="9"/>
      <c r="H361" s="9"/>
      <c r="I361" s="9"/>
      <c r="J361" s="9"/>
      <c r="K361" s="36"/>
    </row>
    <row r="362" spans="1:11" x14ac:dyDescent="0.3">
      <c r="A362" s="13"/>
      <c r="B362" s="29" t="s">
        <v>645</v>
      </c>
      <c r="C362" s="30" t="s">
        <v>646</v>
      </c>
      <c r="D362" s="50">
        <f>VLOOKUP(B362,[1]Arkusz1!E:N,10,1)</f>
        <v>217.35</v>
      </c>
      <c r="E362" s="31" t="s">
        <v>12</v>
      </c>
      <c r="F362" s="31" t="s">
        <v>23</v>
      </c>
      <c r="G362" s="33"/>
      <c r="H362" s="33" t="s">
        <v>15</v>
      </c>
      <c r="I362" s="33" t="s">
        <v>15</v>
      </c>
      <c r="J362" s="36"/>
      <c r="K362" s="36"/>
    </row>
    <row r="363" spans="1:11" x14ac:dyDescent="0.3">
      <c r="A363" s="13"/>
      <c r="B363" s="29" t="s">
        <v>647</v>
      </c>
      <c r="C363" s="30" t="s">
        <v>648</v>
      </c>
      <c r="D363" s="50">
        <f>VLOOKUP(B363,[1]Arkusz1!E:N,10,1)</f>
        <v>246.33</v>
      </c>
      <c r="E363" s="31" t="s">
        <v>12</v>
      </c>
      <c r="F363" s="31" t="s">
        <v>23</v>
      </c>
      <c r="G363" s="33"/>
      <c r="H363" s="33" t="s">
        <v>15</v>
      </c>
      <c r="I363" s="33" t="s">
        <v>15</v>
      </c>
      <c r="J363" s="36"/>
      <c r="K363" s="36"/>
    </row>
    <row r="364" spans="1:11" x14ac:dyDescent="0.3">
      <c r="A364" s="13"/>
      <c r="B364" s="29" t="s">
        <v>649</v>
      </c>
      <c r="C364" s="30" t="s">
        <v>650</v>
      </c>
      <c r="D364" s="50">
        <f>VLOOKUP(B364,[1]Arkusz1!E:N,10,1)</f>
        <v>250.47</v>
      </c>
      <c r="E364" s="31" t="s">
        <v>12</v>
      </c>
      <c r="F364" s="31" t="s">
        <v>23</v>
      </c>
      <c r="G364" s="33"/>
      <c r="H364" s="33" t="s">
        <v>15</v>
      </c>
      <c r="I364" s="33" t="s">
        <v>15</v>
      </c>
      <c r="J364" s="36"/>
      <c r="K364" s="36"/>
    </row>
    <row r="365" spans="1:11" x14ac:dyDescent="0.3">
      <c r="A365" s="13"/>
      <c r="B365" s="29" t="s">
        <v>651</v>
      </c>
      <c r="C365" s="30" t="s">
        <v>652</v>
      </c>
      <c r="D365" s="50">
        <f>VLOOKUP(B365,[1]Arkusz1!E:N,10,1)</f>
        <v>335.34</v>
      </c>
      <c r="E365" s="31" t="s">
        <v>12</v>
      </c>
      <c r="F365" s="31" t="s">
        <v>23</v>
      </c>
      <c r="G365" s="33"/>
      <c r="H365" s="33" t="s">
        <v>15</v>
      </c>
      <c r="I365" s="33" t="s">
        <v>15</v>
      </c>
      <c r="J365" s="36"/>
      <c r="K365" s="36"/>
    </row>
    <row r="366" spans="1:11" x14ac:dyDescent="0.3">
      <c r="A366" s="13"/>
      <c r="B366" s="29" t="s">
        <v>653</v>
      </c>
      <c r="C366" s="30" t="s">
        <v>654</v>
      </c>
      <c r="D366" s="50">
        <f>VLOOKUP(B366,[1]Arkusz1!E:N,10,1)</f>
        <v>416.07</v>
      </c>
      <c r="E366" s="31" t="s">
        <v>12</v>
      </c>
      <c r="F366" s="31" t="s">
        <v>23</v>
      </c>
      <c r="G366" s="33"/>
      <c r="H366" s="33" t="s">
        <v>15</v>
      </c>
      <c r="I366" s="33" t="s">
        <v>15</v>
      </c>
      <c r="J366" s="36"/>
      <c r="K366" s="36"/>
    </row>
    <row r="367" spans="1:11" ht="20.399999999999999" x14ac:dyDescent="0.3">
      <c r="A367" s="13"/>
      <c r="B367" s="29" t="s">
        <v>655</v>
      </c>
      <c r="C367" s="30" t="s">
        <v>656</v>
      </c>
      <c r="D367" s="50">
        <f>VLOOKUP(B367,[1]Arkusz1!E:N,10,1)</f>
        <v>409.86</v>
      </c>
      <c r="E367" s="31" t="s">
        <v>12</v>
      </c>
      <c r="F367" s="31" t="s">
        <v>23</v>
      </c>
      <c r="G367" s="33"/>
      <c r="H367" s="33" t="s">
        <v>15</v>
      </c>
      <c r="I367" s="33" t="s">
        <v>15</v>
      </c>
      <c r="J367" s="36"/>
      <c r="K367" s="10"/>
    </row>
    <row r="368" spans="1:11" ht="20.399999999999999" x14ac:dyDescent="0.3">
      <c r="A368" s="13"/>
      <c r="B368" s="29" t="s">
        <v>657</v>
      </c>
      <c r="C368" s="30" t="s">
        <v>658</v>
      </c>
      <c r="D368" s="50">
        <f>VLOOKUP(B368,[1]Arkusz1!E:N,10,1)</f>
        <v>427.46</v>
      </c>
      <c r="E368" s="31" t="s">
        <v>12</v>
      </c>
      <c r="F368" s="31" t="s">
        <v>23</v>
      </c>
      <c r="G368" s="33"/>
      <c r="H368" s="33" t="s">
        <v>15</v>
      </c>
      <c r="I368" s="33" t="s">
        <v>15</v>
      </c>
      <c r="J368" s="36"/>
      <c r="K368" s="36"/>
    </row>
    <row r="369" spans="1:11" ht="20.399999999999999" x14ac:dyDescent="0.3">
      <c r="A369" s="13"/>
      <c r="B369" s="29" t="s">
        <v>659</v>
      </c>
      <c r="C369" s="30" t="s">
        <v>660</v>
      </c>
      <c r="D369" s="50">
        <f>VLOOKUP(B369,[1]Arkusz1!E:N,10,1)</f>
        <v>468.86</v>
      </c>
      <c r="E369" s="31" t="s">
        <v>12</v>
      </c>
      <c r="F369" s="31" t="s">
        <v>23</v>
      </c>
      <c r="G369" s="33"/>
      <c r="H369" s="33" t="s">
        <v>15</v>
      </c>
      <c r="I369" s="33" t="s">
        <v>15</v>
      </c>
      <c r="J369" s="36"/>
      <c r="K369" s="36"/>
    </row>
    <row r="370" spans="1:11" ht="20.399999999999999" x14ac:dyDescent="0.3">
      <c r="A370" s="13"/>
      <c r="B370" s="29" t="s">
        <v>661</v>
      </c>
      <c r="C370" s="30" t="s">
        <v>662</v>
      </c>
      <c r="D370" s="50">
        <f>VLOOKUP(B370,[1]Arkusz1!E:N,10,1)</f>
        <v>320.85000000000002</v>
      </c>
      <c r="E370" s="31" t="s">
        <v>12</v>
      </c>
      <c r="F370" s="31" t="s">
        <v>23</v>
      </c>
      <c r="G370" s="33"/>
      <c r="H370" s="33" t="s">
        <v>15</v>
      </c>
      <c r="I370" s="33" t="s">
        <v>15</v>
      </c>
      <c r="J370" s="36"/>
      <c r="K370" s="36"/>
    </row>
    <row r="371" spans="1:11" x14ac:dyDescent="0.3">
      <c r="A371" s="13"/>
      <c r="B371" s="29" t="s">
        <v>663</v>
      </c>
      <c r="C371" s="30" t="s">
        <v>664</v>
      </c>
      <c r="D371" s="50">
        <f>VLOOKUP(B371,[1]Arkusz1!E:N,10,1)</f>
        <v>363.29</v>
      </c>
      <c r="E371" s="31" t="s">
        <v>12</v>
      </c>
      <c r="F371" s="31" t="s">
        <v>23</v>
      </c>
      <c r="G371" s="33"/>
      <c r="H371" s="33" t="s">
        <v>15</v>
      </c>
      <c r="I371" s="33" t="s">
        <v>15</v>
      </c>
      <c r="J371" s="36"/>
      <c r="K371" s="36"/>
    </row>
    <row r="372" spans="1:11" x14ac:dyDescent="0.3">
      <c r="A372" s="13"/>
      <c r="B372" s="29" t="s">
        <v>665</v>
      </c>
      <c r="C372" s="30" t="s">
        <v>666</v>
      </c>
      <c r="D372" s="50">
        <f>VLOOKUP(B372,[1]Arkusz1!E:N,10,1)</f>
        <v>366.39</v>
      </c>
      <c r="E372" s="31" t="s">
        <v>12</v>
      </c>
      <c r="F372" s="31" t="s">
        <v>13</v>
      </c>
      <c r="G372" s="33"/>
      <c r="H372" s="33" t="s">
        <v>15</v>
      </c>
      <c r="I372" s="33" t="s">
        <v>15</v>
      </c>
      <c r="J372" s="36"/>
      <c r="K372" s="36"/>
    </row>
    <row r="373" spans="1:11" x14ac:dyDescent="0.3">
      <c r="A373" s="13"/>
      <c r="B373" s="29" t="s">
        <v>667</v>
      </c>
      <c r="C373" s="30" t="s">
        <v>668</v>
      </c>
      <c r="D373" s="50">
        <f>VLOOKUP(B373,[1]Arkusz1!E:N,10,1)</f>
        <v>612.72</v>
      </c>
      <c r="E373" s="31" t="s">
        <v>12</v>
      </c>
      <c r="F373" s="31" t="s">
        <v>23</v>
      </c>
      <c r="G373" s="33"/>
      <c r="H373" s="33" t="s">
        <v>15</v>
      </c>
      <c r="I373" s="33" t="s">
        <v>15</v>
      </c>
      <c r="J373" s="36"/>
      <c r="K373" s="10"/>
    </row>
    <row r="374" spans="1:11" ht="20.399999999999999" x14ac:dyDescent="0.3">
      <c r="A374" s="13"/>
      <c r="B374" s="29" t="s">
        <v>669</v>
      </c>
      <c r="C374" s="30" t="s">
        <v>670</v>
      </c>
      <c r="D374" s="50">
        <f>VLOOKUP(B374,[1]Arkusz1!E:N,10,1)</f>
        <v>628.25</v>
      </c>
      <c r="E374" s="31" t="s">
        <v>12</v>
      </c>
      <c r="F374" s="31" t="s">
        <v>23</v>
      </c>
      <c r="G374" s="33"/>
      <c r="H374" s="33" t="s">
        <v>15</v>
      </c>
      <c r="I374" s="33" t="s">
        <v>15</v>
      </c>
      <c r="J374" s="36"/>
      <c r="K374" s="10"/>
    </row>
    <row r="375" spans="1:11" ht="20.399999999999999" x14ac:dyDescent="0.3">
      <c r="A375" s="13"/>
      <c r="B375" s="29" t="s">
        <v>671</v>
      </c>
      <c r="C375" s="30" t="s">
        <v>672</v>
      </c>
      <c r="D375" s="50">
        <f>VLOOKUP(B375,[1]Arkusz1!E:N,10,1)</f>
        <v>813.51</v>
      </c>
      <c r="E375" s="31" t="s">
        <v>12</v>
      </c>
      <c r="F375" s="31" t="s">
        <v>23</v>
      </c>
      <c r="G375" s="33"/>
      <c r="H375" s="33" t="s">
        <v>15</v>
      </c>
      <c r="I375" s="33" t="s">
        <v>15</v>
      </c>
      <c r="J375" s="36"/>
      <c r="K375" s="7"/>
    </row>
    <row r="376" spans="1:11" x14ac:dyDescent="0.3">
      <c r="A376" s="13"/>
      <c r="B376" s="29" t="s">
        <v>673</v>
      </c>
      <c r="C376" s="30" t="s">
        <v>674</v>
      </c>
      <c r="D376" s="50">
        <f>VLOOKUP(B376,[1]Arkusz1!E:N,10,1)</f>
        <v>408.83</v>
      </c>
      <c r="E376" s="31" t="s">
        <v>12</v>
      </c>
      <c r="F376" s="31" t="s">
        <v>23</v>
      </c>
      <c r="G376" s="33"/>
      <c r="H376" s="33" t="s">
        <v>15</v>
      </c>
      <c r="I376" s="33" t="s">
        <v>15</v>
      </c>
      <c r="J376" s="36"/>
      <c r="K376" s="7"/>
    </row>
    <row r="377" spans="1:11" x14ac:dyDescent="0.3">
      <c r="A377" s="44"/>
      <c r="B377" s="98" t="s">
        <v>675</v>
      </c>
      <c r="C377" s="99"/>
      <c r="D377" s="8"/>
      <c r="E377" s="9"/>
      <c r="F377" s="9"/>
      <c r="G377" s="9"/>
      <c r="H377" s="9"/>
      <c r="I377" s="9"/>
      <c r="J377" s="9"/>
      <c r="K377" s="10"/>
    </row>
    <row r="378" spans="1:11" x14ac:dyDescent="0.3">
      <c r="A378" s="13"/>
      <c r="B378" s="29" t="s">
        <v>676</v>
      </c>
      <c r="C378" s="30" t="s">
        <v>677</v>
      </c>
      <c r="D378" s="50">
        <f>VLOOKUP(B378,[1]Arkusz1!E:N,10,1)</f>
        <v>240.12</v>
      </c>
      <c r="E378" s="31" t="s">
        <v>12</v>
      </c>
      <c r="F378" s="31" t="s">
        <v>23</v>
      </c>
      <c r="G378" s="33"/>
      <c r="H378" s="33"/>
      <c r="I378" s="33"/>
      <c r="J378" s="36"/>
      <c r="K378" s="7"/>
    </row>
    <row r="379" spans="1:11" x14ac:dyDescent="0.3">
      <c r="A379" s="13"/>
      <c r="B379" s="29" t="s">
        <v>678</v>
      </c>
      <c r="C379" s="30" t="s">
        <v>679</v>
      </c>
      <c r="D379" s="50">
        <f>VLOOKUP(B379,[1]Arkusz1!E:N,10,1)</f>
        <v>284.63</v>
      </c>
      <c r="E379" s="31" t="s">
        <v>12</v>
      </c>
      <c r="F379" s="31" t="s">
        <v>23</v>
      </c>
      <c r="G379" s="33"/>
      <c r="H379" s="33"/>
      <c r="I379" s="33"/>
      <c r="J379" s="36"/>
      <c r="K379" s="10"/>
    </row>
    <row r="380" spans="1:11" x14ac:dyDescent="0.3">
      <c r="A380" s="13"/>
      <c r="B380" s="29" t="s">
        <v>680</v>
      </c>
      <c r="C380" s="30" t="s">
        <v>681</v>
      </c>
      <c r="D380" s="50">
        <f>VLOOKUP(B380,[1]Arkusz1!E:N,10,1)</f>
        <v>84.87</v>
      </c>
      <c r="E380" s="31" t="s">
        <v>12</v>
      </c>
      <c r="F380" s="31" t="s">
        <v>23</v>
      </c>
      <c r="G380" s="33"/>
      <c r="H380" s="33"/>
      <c r="I380" s="33"/>
      <c r="J380" s="36"/>
      <c r="K380" s="7"/>
    </row>
    <row r="381" spans="1:11" x14ac:dyDescent="0.3">
      <c r="A381" s="13"/>
      <c r="B381" s="29" t="s">
        <v>682</v>
      </c>
      <c r="C381" s="30" t="s">
        <v>683</v>
      </c>
      <c r="D381" s="50">
        <f>VLOOKUP(B381,[1]Arkusz1!E:N,10,1)</f>
        <v>105.57</v>
      </c>
      <c r="E381" s="31" t="s">
        <v>12</v>
      </c>
      <c r="F381" s="31" t="s">
        <v>23</v>
      </c>
      <c r="G381" s="33"/>
      <c r="H381" s="33"/>
      <c r="I381" s="33"/>
      <c r="J381" s="36"/>
      <c r="K381" s="10"/>
    </row>
    <row r="382" spans="1:11" x14ac:dyDescent="0.3">
      <c r="A382" s="13"/>
      <c r="B382" s="29" t="s">
        <v>684</v>
      </c>
      <c r="C382" s="30" t="s">
        <v>685</v>
      </c>
      <c r="D382" s="50">
        <f>VLOOKUP(B382,[1]Arkusz1!E:N,10,1)</f>
        <v>159.38999999999999</v>
      </c>
      <c r="E382" s="31" t="s">
        <v>12</v>
      </c>
      <c r="F382" s="31" t="s">
        <v>23</v>
      </c>
      <c r="G382" s="33"/>
      <c r="H382" s="33"/>
      <c r="I382" s="33"/>
      <c r="J382" s="36"/>
      <c r="K382" s="7"/>
    </row>
    <row r="383" spans="1:11" x14ac:dyDescent="0.3">
      <c r="A383" s="4"/>
      <c r="B383" s="102" t="s">
        <v>686</v>
      </c>
      <c r="C383" s="103"/>
      <c r="D383" s="8"/>
      <c r="E383" s="9"/>
      <c r="F383" s="9"/>
      <c r="G383" s="9"/>
      <c r="H383" s="9"/>
      <c r="I383" s="9"/>
      <c r="J383" s="9"/>
      <c r="K383" s="7"/>
    </row>
    <row r="384" spans="1:11" x14ac:dyDescent="0.3">
      <c r="A384" s="44"/>
      <c r="B384" s="100" t="s">
        <v>687</v>
      </c>
      <c r="C384" s="101"/>
      <c r="D384" s="8"/>
      <c r="E384" s="9"/>
      <c r="F384" s="9"/>
      <c r="G384" s="9"/>
      <c r="H384" s="9"/>
      <c r="I384" s="9"/>
      <c r="J384" s="9"/>
      <c r="K384" s="7"/>
    </row>
    <row r="385" spans="1:11" x14ac:dyDescent="0.3">
      <c r="A385" s="11"/>
      <c r="B385" s="29" t="s">
        <v>688</v>
      </c>
      <c r="C385" s="30" t="s">
        <v>689</v>
      </c>
      <c r="D385" s="59" t="s">
        <v>690</v>
      </c>
      <c r="E385" s="31"/>
      <c r="F385" s="31"/>
      <c r="G385" s="33"/>
      <c r="H385" s="33"/>
      <c r="I385" s="33"/>
      <c r="J385" s="6"/>
      <c r="K385" s="7"/>
    </row>
    <row r="386" spans="1:11" ht="20.399999999999999" x14ac:dyDescent="0.3">
      <c r="A386" s="11"/>
      <c r="B386" s="29" t="s">
        <v>691</v>
      </c>
      <c r="C386" s="30" t="s">
        <v>692</v>
      </c>
      <c r="D386" s="59" t="s">
        <v>690</v>
      </c>
      <c r="E386" s="31"/>
      <c r="F386" s="31"/>
      <c r="G386" s="33"/>
      <c r="H386" s="33"/>
      <c r="I386" s="33"/>
      <c r="J386" s="6"/>
      <c r="K386" s="7"/>
    </row>
    <row r="387" spans="1:11" x14ac:dyDescent="0.3">
      <c r="A387" s="44"/>
      <c r="B387" s="100" t="s">
        <v>693</v>
      </c>
      <c r="C387" s="101"/>
      <c r="D387" s="8"/>
      <c r="E387" s="9"/>
      <c r="F387" s="9"/>
      <c r="G387" s="9"/>
      <c r="H387" s="9"/>
      <c r="I387" s="9"/>
      <c r="J387" s="9"/>
      <c r="K387" s="10"/>
    </row>
    <row r="388" spans="1:11" x14ac:dyDescent="0.3">
      <c r="A388" s="11"/>
      <c r="B388" s="29" t="s">
        <v>694</v>
      </c>
      <c r="C388" s="30" t="s">
        <v>695</v>
      </c>
      <c r="D388" s="59" t="s">
        <v>690</v>
      </c>
      <c r="E388" s="31"/>
      <c r="F388" s="31"/>
      <c r="G388" s="33"/>
      <c r="H388" s="33"/>
      <c r="I388" s="33"/>
      <c r="J388" s="6"/>
      <c r="K388" s="36"/>
    </row>
    <row r="389" spans="1:11" x14ac:dyDescent="0.3">
      <c r="A389" s="44"/>
      <c r="B389" s="100" t="s">
        <v>696</v>
      </c>
      <c r="C389" s="101"/>
      <c r="D389" s="8"/>
      <c r="E389" s="9"/>
      <c r="F389" s="9"/>
      <c r="G389" s="9"/>
      <c r="H389" s="9"/>
      <c r="I389" s="9"/>
      <c r="J389" s="9"/>
      <c r="K389" s="36"/>
    </row>
    <row r="390" spans="1:11" ht="20.399999999999999" x14ac:dyDescent="0.3">
      <c r="A390" s="13"/>
      <c r="B390" s="29" t="s">
        <v>697</v>
      </c>
      <c r="C390" s="30" t="s">
        <v>698</v>
      </c>
      <c r="D390" s="15">
        <f>VLOOKUP(B390,[1]Arkusz1!E:N,10,1)</f>
        <v>248.4</v>
      </c>
      <c r="E390" s="31" t="s">
        <v>12</v>
      </c>
      <c r="F390" s="31" t="s">
        <v>13</v>
      </c>
      <c r="G390" s="33"/>
      <c r="H390" s="33"/>
      <c r="I390" s="33"/>
      <c r="J390" s="6"/>
      <c r="K390" s="36"/>
    </row>
    <row r="391" spans="1:11" x14ac:dyDescent="0.3">
      <c r="A391" s="44"/>
      <c r="B391" s="100" t="s">
        <v>699</v>
      </c>
      <c r="C391" s="101"/>
      <c r="D391" s="8"/>
      <c r="E391" s="9"/>
      <c r="F391" s="9"/>
      <c r="G391" s="9"/>
      <c r="H391" s="9"/>
      <c r="I391" s="9"/>
      <c r="J391" s="9"/>
      <c r="K391" s="36"/>
    </row>
    <row r="392" spans="1:11" x14ac:dyDescent="0.3">
      <c r="A392" s="13"/>
      <c r="B392" s="29" t="s">
        <v>700</v>
      </c>
      <c r="C392" s="30" t="s">
        <v>701</v>
      </c>
      <c r="D392" s="15">
        <f>VLOOKUP(B392,[1]Arkusz1!E:N,10,1)</f>
        <v>476.1</v>
      </c>
      <c r="E392" s="31" t="s">
        <v>12</v>
      </c>
      <c r="F392" s="31" t="s">
        <v>23</v>
      </c>
      <c r="G392" s="33"/>
      <c r="H392" s="33"/>
      <c r="I392" s="33"/>
      <c r="J392" s="6"/>
      <c r="K392" s="36"/>
    </row>
    <row r="393" spans="1:11" ht="20.399999999999999" x14ac:dyDescent="0.3">
      <c r="A393" s="11"/>
      <c r="B393" s="29" t="s">
        <v>702</v>
      </c>
      <c r="C393" s="30" t="s">
        <v>703</v>
      </c>
      <c r="D393" s="59" t="s">
        <v>690</v>
      </c>
      <c r="E393" s="31"/>
      <c r="F393" s="31"/>
      <c r="G393" s="33"/>
      <c r="H393" s="33"/>
      <c r="I393" s="33"/>
      <c r="J393" s="6"/>
      <c r="K393" s="36"/>
    </row>
    <row r="394" spans="1:11" ht="20.399999999999999" x14ac:dyDescent="0.3">
      <c r="A394" s="11"/>
      <c r="B394" s="29" t="s">
        <v>704</v>
      </c>
      <c r="C394" s="30" t="s">
        <v>705</v>
      </c>
      <c r="D394" s="59" t="s">
        <v>690</v>
      </c>
      <c r="E394" s="31"/>
      <c r="F394" s="31"/>
      <c r="G394" s="33"/>
      <c r="H394" s="33"/>
      <c r="I394" s="33"/>
      <c r="J394" s="6"/>
      <c r="K394" s="36"/>
    </row>
    <row r="395" spans="1:11" x14ac:dyDescent="0.3">
      <c r="A395" s="11"/>
      <c r="B395" s="29" t="s">
        <v>706</v>
      </c>
      <c r="C395" s="30" t="s">
        <v>707</v>
      </c>
      <c r="D395" s="59" t="s">
        <v>690</v>
      </c>
      <c r="E395" s="31"/>
      <c r="F395" s="31"/>
      <c r="G395" s="33"/>
      <c r="H395" s="33"/>
      <c r="I395" s="33"/>
      <c r="J395" s="6"/>
      <c r="K395" s="36"/>
    </row>
    <row r="396" spans="1:11" ht="20.399999999999999" x14ac:dyDescent="0.3">
      <c r="A396" s="11"/>
      <c r="B396" s="29" t="s">
        <v>708</v>
      </c>
      <c r="C396" s="30" t="s">
        <v>709</v>
      </c>
      <c r="D396" s="59" t="s">
        <v>690</v>
      </c>
      <c r="E396" s="31"/>
      <c r="F396" s="31"/>
      <c r="G396" s="33"/>
      <c r="H396" s="33"/>
      <c r="I396" s="33"/>
      <c r="J396" s="6"/>
      <c r="K396" s="36"/>
    </row>
    <row r="397" spans="1:11" x14ac:dyDescent="0.3">
      <c r="A397" s="44"/>
      <c r="B397" s="100" t="s">
        <v>710</v>
      </c>
      <c r="C397" s="101"/>
      <c r="D397" s="8"/>
      <c r="E397" s="9"/>
      <c r="F397" s="9"/>
      <c r="G397" s="9"/>
      <c r="H397" s="9"/>
      <c r="I397" s="9"/>
      <c r="J397" s="9"/>
      <c r="K397" s="36"/>
    </row>
    <row r="398" spans="1:11" ht="20.399999999999999" x14ac:dyDescent="0.3">
      <c r="A398" s="13"/>
      <c r="B398" s="29" t="s">
        <v>711</v>
      </c>
      <c r="C398" s="30" t="s">
        <v>712</v>
      </c>
      <c r="D398" s="15">
        <f>VLOOKUP(B398,[1]Arkusz1!E:N,10,1)</f>
        <v>2697.21</v>
      </c>
      <c r="E398" s="31" t="s">
        <v>12</v>
      </c>
      <c r="F398" s="31" t="s">
        <v>23</v>
      </c>
      <c r="G398" s="33"/>
      <c r="H398" s="33"/>
      <c r="I398" s="33"/>
      <c r="J398" s="36"/>
      <c r="K398" s="36"/>
    </row>
    <row r="399" spans="1:11" x14ac:dyDescent="0.3">
      <c r="A399" s="13"/>
      <c r="B399" s="29" t="s">
        <v>713</v>
      </c>
      <c r="C399" s="30" t="s">
        <v>714</v>
      </c>
      <c r="D399" s="15">
        <f>VLOOKUP(B399,[1]Arkusz1!E:N,10,1)</f>
        <v>1832.99</v>
      </c>
      <c r="E399" s="31" t="s">
        <v>12</v>
      </c>
      <c r="F399" s="31" t="s">
        <v>23</v>
      </c>
      <c r="G399" s="33"/>
      <c r="H399" s="33"/>
      <c r="I399" s="33"/>
      <c r="J399" s="36"/>
      <c r="K399" s="36"/>
    </row>
    <row r="400" spans="1:11" x14ac:dyDescent="0.3">
      <c r="A400" s="13"/>
      <c r="B400" s="29" t="s">
        <v>715</v>
      </c>
      <c r="C400" s="30" t="s">
        <v>716</v>
      </c>
      <c r="D400" s="15">
        <f>VLOOKUP(B400,[1]Arkusz1!E:N,10,1)</f>
        <v>2911.46</v>
      </c>
      <c r="E400" s="31" t="s">
        <v>12</v>
      </c>
      <c r="F400" s="31" t="s">
        <v>23</v>
      </c>
      <c r="G400" s="33"/>
      <c r="H400" s="33"/>
      <c r="I400" s="33"/>
      <c r="J400" s="36"/>
      <c r="K400" s="36"/>
    </row>
    <row r="401" spans="1:11" x14ac:dyDescent="0.3">
      <c r="A401" s="13"/>
      <c r="B401" s="29" t="s">
        <v>717</v>
      </c>
      <c r="C401" s="30" t="s">
        <v>718</v>
      </c>
      <c r="D401" s="15">
        <f>VLOOKUP(B401,[1]Arkusz1!E:N,10,1)</f>
        <v>826.97</v>
      </c>
      <c r="E401" s="31" t="s">
        <v>12</v>
      </c>
      <c r="F401" s="31" t="s">
        <v>23</v>
      </c>
      <c r="G401" s="33"/>
      <c r="H401" s="33"/>
      <c r="I401" s="33"/>
      <c r="J401" s="36"/>
      <c r="K401" s="10"/>
    </row>
    <row r="402" spans="1:11" x14ac:dyDescent="0.3">
      <c r="A402" s="13"/>
      <c r="B402" s="29" t="s">
        <v>719</v>
      </c>
      <c r="C402" s="30" t="s">
        <v>720</v>
      </c>
      <c r="D402" s="15">
        <f>VLOOKUP(B402,[1]Arkusz1!E:N,10,1)</f>
        <v>1454.18</v>
      </c>
      <c r="E402" s="31" t="s">
        <v>12</v>
      </c>
      <c r="F402" s="31" t="s">
        <v>23</v>
      </c>
      <c r="G402" s="33"/>
      <c r="H402" s="33"/>
      <c r="I402" s="33"/>
      <c r="J402" s="36"/>
      <c r="K402" s="36"/>
    </row>
    <row r="403" spans="1:11" x14ac:dyDescent="0.3">
      <c r="A403" s="13"/>
      <c r="B403" s="29" t="s">
        <v>721</v>
      </c>
      <c r="C403" s="30" t="s">
        <v>722</v>
      </c>
      <c r="D403" s="15">
        <f>VLOOKUP(B403,[1]Arkusz1!E:N,10,1)</f>
        <v>3355.47</v>
      </c>
      <c r="E403" s="31" t="s">
        <v>12</v>
      </c>
      <c r="F403" s="31" t="s">
        <v>23</v>
      </c>
      <c r="G403" s="33"/>
      <c r="H403" s="33"/>
      <c r="I403" s="33"/>
      <c r="J403" s="36"/>
      <c r="K403" s="36"/>
    </row>
    <row r="404" spans="1:11" x14ac:dyDescent="0.3">
      <c r="A404" s="13"/>
      <c r="B404" s="29" t="s">
        <v>723</v>
      </c>
      <c r="C404" s="30" t="s">
        <v>724</v>
      </c>
      <c r="D404" s="15">
        <f>VLOOKUP(B404,[1]Arkusz1!E:N,10,1)</f>
        <v>5365.44</v>
      </c>
      <c r="E404" s="31" t="s">
        <v>12</v>
      </c>
      <c r="F404" s="31" t="s">
        <v>23</v>
      </c>
      <c r="G404" s="33"/>
      <c r="H404" s="33"/>
      <c r="I404" s="33"/>
      <c r="J404" s="36"/>
      <c r="K404" s="36"/>
    </row>
    <row r="405" spans="1:11" x14ac:dyDescent="0.3">
      <c r="A405" s="13"/>
      <c r="B405" s="29" t="s">
        <v>725</v>
      </c>
      <c r="C405" s="30" t="s">
        <v>726</v>
      </c>
      <c r="D405" s="15">
        <f>VLOOKUP(B405,[1]Arkusz1!E:N,10,1)</f>
        <v>10658.43</v>
      </c>
      <c r="E405" s="31" t="s">
        <v>12</v>
      </c>
      <c r="F405" s="31" t="s">
        <v>23</v>
      </c>
      <c r="G405" s="33"/>
      <c r="H405" s="33"/>
      <c r="I405" s="33"/>
      <c r="J405" s="36"/>
      <c r="K405" s="36"/>
    </row>
    <row r="406" spans="1:11" x14ac:dyDescent="0.3">
      <c r="A406" s="13"/>
      <c r="B406" s="29" t="s">
        <v>727</v>
      </c>
      <c r="C406" s="30" t="s">
        <v>728</v>
      </c>
      <c r="D406" s="15">
        <f>VLOOKUP(B406,[1]Arkusz1!E:N,10,1)</f>
        <v>14690.79</v>
      </c>
      <c r="E406" s="31" t="s">
        <v>12</v>
      </c>
      <c r="F406" s="31" t="s">
        <v>13</v>
      </c>
      <c r="G406" s="33"/>
      <c r="H406" s="33"/>
      <c r="I406" s="33"/>
      <c r="J406" s="36"/>
      <c r="K406" s="36"/>
    </row>
    <row r="407" spans="1:11" ht="20.399999999999999" x14ac:dyDescent="0.3">
      <c r="A407" s="13"/>
      <c r="B407" s="29" t="s">
        <v>729</v>
      </c>
      <c r="C407" s="30" t="s">
        <v>730</v>
      </c>
      <c r="D407" s="15">
        <f>VLOOKUP(B407,[1]Arkusz1!E:N,10,1)</f>
        <v>11793.83</v>
      </c>
      <c r="E407" s="31" t="s">
        <v>12</v>
      </c>
      <c r="F407" s="31" t="s">
        <v>13</v>
      </c>
      <c r="G407" s="33"/>
      <c r="H407" s="33"/>
      <c r="I407" s="33"/>
      <c r="J407" s="36"/>
      <c r="K407" s="36"/>
    </row>
    <row r="408" spans="1:11" ht="20.399999999999999" x14ac:dyDescent="0.3">
      <c r="A408" s="13"/>
      <c r="B408" s="29" t="s">
        <v>731</v>
      </c>
      <c r="C408" s="30" t="s">
        <v>732</v>
      </c>
      <c r="D408" s="15">
        <f>VLOOKUP(B408,[1]Arkusz1!E:N,10,1)</f>
        <v>14217.8</v>
      </c>
      <c r="E408" s="31" t="s">
        <v>12</v>
      </c>
      <c r="F408" s="31" t="s">
        <v>23</v>
      </c>
      <c r="G408" s="33"/>
      <c r="H408" s="33"/>
      <c r="I408" s="33"/>
      <c r="J408" s="36"/>
      <c r="K408" s="10"/>
    </row>
    <row r="409" spans="1:11" ht="20.399999999999999" x14ac:dyDescent="0.3">
      <c r="A409" s="13"/>
      <c r="B409" s="29" t="s">
        <v>733</v>
      </c>
      <c r="C409" s="30" t="s">
        <v>734</v>
      </c>
      <c r="D409" s="15">
        <f>VLOOKUP(B409,[1]Arkusz1!E:N,10,1)</f>
        <v>16241.22</v>
      </c>
      <c r="E409" s="31" t="s">
        <v>12</v>
      </c>
      <c r="F409" s="31" t="s">
        <v>23</v>
      </c>
      <c r="G409" s="33"/>
      <c r="H409" s="33"/>
      <c r="I409" s="33"/>
      <c r="J409" s="36"/>
      <c r="K409" s="36"/>
    </row>
    <row r="410" spans="1:11" x14ac:dyDescent="0.3">
      <c r="A410" s="13"/>
      <c r="B410" s="29" t="s">
        <v>735</v>
      </c>
      <c r="C410" s="30" t="s">
        <v>736</v>
      </c>
      <c r="D410" s="15">
        <f>VLOOKUP(B410,[1]Arkusz1!E:N,10,1)</f>
        <v>1080.54</v>
      </c>
      <c r="E410" s="31" t="s">
        <v>12</v>
      </c>
      <c r="F410" s="31" t="s">
        <v>23</v>
      </c>
      <c r="G410" s="33"/>
      <c r="H410" s="33"/>
      <c r="I410" s="33"/>
      <c r="J410" s="36"/>
      <c r="K410" s="10"/>
    </row>
    <row r="411" spans="1:11" x14ac:dyDescent="0.3">
      <c r="A411" s="44"/>
      <c r="B411" s="100" t="s">
        <v>737</v>
      </c>
      <c r="C411" s="104"/>
      <c r="D411" s="8"/>
      <c r="E411" s="9"/>
      <c r="F411" s="9"/>
      <c r="G411" s="9"/>
      <c r="H411" s="9"/>
      <c r="I411" s="9"/>
      <c r="J411" s="9"/>
      <c r="K411" s="36"/>
    </row>
    <row r="412" spans="1:11" x14ac:dyDescent="0.3">
      <c r="A412" s="13"/>
      <c r="B412" s="29" t="s">
        <v>738</v>
      </c>
      <c r="C412" s="30" t="s">
        <v>739</v>
      </c>
      <c r="D412" s="15">
        <f>VLOOKUP(B412,[1]Arkusz1!E:N,10,1)</f>
        <v>258.75</v>
      </c>
      <c r="E412" s="31" t="s">
        <v>12</v>
      </c>
      <c r="F412" s="31" t="s">
        <v>23</v>
      </c>
      <c r="G412" s="33"/>
      <c r="H412" s="33"/>
      <c r="I412" s="33"/>
      <c r="J412" s="36"/>
      <c r="K412" s="36"/>
    </row>
    <row r="413" spans="1:11" x14ac:dyDescent="0.3">
      <c r="A413" s="13"/>
      <c r="B413" s="29" t="s">
        <v>740</v>
      </c>
      <c r="C413" s="30" t="s">
        <v>741</v>
      </c>
      <c r="D413" s="15">
        <f>VLOOKUP(B413,[1]Arkusz1!E:N,10,1)</f>
        <v>142.83000000000001</v>
      </c>
      <c r="E413" s="31" t="s">
        <v>12</v>
      </c>
      <c r="F413" s="31" t="s">
        <v>23</v>
      </c>
      <c r="G413" s="33"/>
      <c r="H413" s="33"/>
      <c r="I413" s="33"/>
      <c r="J413" s="36"/>
      <c r="K413" s="7"/>
    </row>
    <row r="414" spans="1:11" ht="20.399999999999999" x14ac:dyDescent="0.3">
      <c r="A414" s="51"/>
      <c r="B414" s="29" t="s">
        <v>742</v>
      </c>
      <c r="C414" s="30" t="s">
        <v>743</v>
      </c>
      <c r="D414" s="15">
        <f>VLOOKUP(B414,[1]Arkusz1!E:N,10,1)</f>
        <v>2340.14</v>
      </c>
      <c r="E414" s="31" t="s">
        <v>12</v>
      </c>
      <c r="F414" s="31" t="s">
        <v>13</v>
      </c>
      <c r="G414" s="33"/>
      <c r="H414" s="33"/>
      <c r="I414" s="33"/>
      <c r="J414" s="36"/>
      <c r="K414" s="7"/>
    </row>
    <row r="415" spans="1:11" ht="20.399999999999999" x14ac:dyDescent="0.3">
      <c r="A415" s="13"/>
      <c r="B415" s="29" t="s">
        <v>744</v>
      </c>
      <c r="C415" s="30" t="s">
        <v>745</v>
      </c>
      <c r="D415" s="15">
        <f>VLOOKUP(B415,[1]Arkusz1!E:N,10,1)</f>
        <v>2999.43</v>
      </c>
      <c r="E415" s="31" t="s">
        <v>12</v>
      </c>
      <c r="F415" s="31" t="s">
        <v>23</v>
      </c>
      <c r="G415" s="33"/>
      <c r="H415" s="33"/>
      <c r="I415" s="33"/>
      <c r="J415" s="36"/>
      <c r="K415" s="10"/>
    </row>
    <row r="416" spans="1:11" x14ac:dyDescent="0.3">
      <c r="A416" s="51"/>
      <c r="B416" s="29" t="s">
        <v>746</v>
      </c>
      <c r="C416" s="30" t="s">
        <v>747</v>
      </c>
      <c r="D416" s="15">
        <f>VLOOKUP(B416,[1]Arkusz1!E:N,10,1)</f>
        <v>2340.14</v>
      </c>
      <c r="E416" s="31" t="s">
        <v>12</v>
      </c>
      <c r="F416" s="31" t="s">
        <v>13</v>
      </c>
      <c r="G416" s="33"/>
      <c r="H416" s="33"/>
      <c r="I416" s="33"/>
      <c r="J416" s="36"/>
      <c r="K416" s="36"/>
    </row>
    <row r="417" spans="1:11" x14ac:dyDescent="0.3">
      <c r="A417" s="13"/>
      <c r="B417" s="29" t="s">
        <v>748</v>
      </c>
      <c r="C417" s="30" t="s">
        <v>749</v>
      </c>
      <c r="D417" s="57">
        <v>3338</v>
      </c>
      <c r="E417" s="31" t="s">
        <v>12</v>
      </c>
      <c r="F417" s="31" t="s">
        <v>13</v>
      </c>
      <c r="G417" s="33"/>
      <c r="H417" s="33"/>
      <c r="I417" s="33"/>
      <c r="J417" s="36"/>
      <c r="K417" s="60"/>
    </row>
    <row r="418" spans="1:11" x14ac:dyDescent="0.3">
      <c r="A418" s="44"/>
      <c r="B418" s="100" t="s">
        <v>750</v>
      </c>
      <c r="C418" s="101"/>
      <c r="D418" s="8"/>
      <c r="E418" s="9"/>
      <c r="F418" s="9"/>
      <c r="G418" s="9"/>
      <c r="H418" s="9"/>
      <c r="I418" s="9"/>
      <c r="J418" s="9"/>
      <c r="K418" s="61"/>
    </row>
    <row r="419" spans="1:11" x14ac:dyDescent="0.3">
      <c r="A419" s="13"/>
      <c r="B419" s="29" t="s">
        <v>751</v>
      </c>
      <c r="C419" s="30" t="s">
        <v>752</v>
      </c>
      <c r="D419" s="15">
        <f>VLOOKUP(B419,[1]Arkusz1!E:N,10,1)</f>
        <v>1681.88</v>
      </c>
      <c r="E419" s="31" t="s">
        <v>12</v>
      </c>
      <c r="F419" s="31" t="s">
        <v>23</v>
      </c>
      <c r="G419" s="33"/>
      <c r="H419" s="33"/>
      <c r="I419" s="33"/>
      <c r="J419" s="36"/>
      <c r="K419" s="62"/>
    </row>
    <row r="420" spans="1:11" x14ac:dyDescent="0.3">
      <c r="A420" s="44"/>
      <c r="B420" s="100" t="s">
        <v>753</v>
      </c>
      <c r="C420" s="101"/>
      <c r="D420" s="8"/>
      <c r="E420" s="9"/>
      <c r="F420" s="9"/>
      <c r="G420" s="9"/>
      <c r="H420" s="9"/>
      <c r="I420" s="9"/>
      <c r="J420" s="9"/>
      <c r="K420" s="62"/>
    </row>
    <row r="421" spans="1:11" x14ac:dyDescent="0.3">
      <c r="A421" s="13"/>
      <c r="B421" s="29" t="s">
        <v>754</v>
      </c>
      <c r="C421" s="30" t="s">
        <v>755</v>
      </c>
      <c r="D421" s="15">
        <f>VLOOKUP(B421,[1]Arkusz1!E:N,10,1)</f>
        <v>7621.74</v>
      </c>
      <c r="E421" s="31" t="s">
        <v>12</v>
      </c>
      <c r="F421" s="31" t="s">
        <v>13</v>
      </c>
      <c r="G421" s="33"/>
      <c r="H421" s="33"/>
      <c r="I421" s="33"/>
      <c r="J421" s="36"/>
      <c r="K421" s="62"/>
    </row>
    <row r="422" spans="1:11" x14ac:dyDescent="0.3">
      <c r="A422" s="13"/>
      <c r="B422" s="29" t="s">
        <v>756</v>
      </c>
      <c r="C422" s="30" t="s">
        <v>757</v>
      </c>
      <c r="D422" s="15">
        <f>VLOOKUP(B422,[1]Arkusz1!E:N,10,1)</f>
        <v>299.12</v>
      </c>
      <c r="E422" s="31" t="s">
        <v>12</v>
      </c>
      <c r="F422" s="31" t="s">
        <v>13</v>
      </c>
      <c r="G422" s="33"/>
      <c r="H422" s="33"/>
      <c r="I422" s="33"/>
      <c r="J422" s="36"/>
      <c r="K422" s="62"/>
    </row>
    <row r="423" spans="1:11" x14ac:dyDescent="0.3">
      <c r="A423" s="11"/>
      <c r="B423" s="29" t="s">
        <v>758</v>
      </c>
      <c r="C423" s="30" t="s">
        <v>759</v>
      </c>
      <c r="D423" s="59" t="s">
        <v>690</v>
      </c>
      <c r="E423" s="31"/>
      <c r="F423" s="31"/>
      <c r="G423" s="33"/>
      <c r="H423" s="33"/>
      <c r="I423" s="33"/>
      <c r="J423" s="6"/>
      <c r="K423" s="61"/>
    </row>
    <row r="424" spans="1:11" ht="20.399999999999999" x14ac:dyDescent="0.3">
      <c r="A424" s="11"/>
      <c r="B424" s="29" t="s">
        <v>760</v>
      </c>
      <c r="C424" s="30" t="s">
        <v>761</v>
      </c>
      <c r="D424" s="59" t="s">
        <v>690</v>
      </c>
      <c r="E424" s="31"/>
      <c r="F424" s="31"/>
      <c r="G424" s="33"/>
      <c r="H424" s="33"/>
      <c r="I424" s="33"/>
      <c r="J424" s="6"/>
      <c r="K424" s="62"/>
    </row>
    <row r="425" spans="1:11" x14ac:dyDescent="0.3">
      <c r="A425" s="44"/>
      <c r="B425" s="100" t="s">
        <v>762</v>
      </c>
      <c r="C425" s="101"/>
      <c r="D425" s="8"/>
      <c r="E425" s="9"/>
      <c r="F425" s="9"/>
      <c r="G425" s="9"/>
      <c r="H425" s="9"/>
      <c r="I425" s="9"/>
      <c r="J425" s="9"/>
      <c r="K425" s="62"/>
    </row>
    <row r="426" spans="1:11" x14ac:dyDescent="0.3">
      <c r="A426" s="13"/>
      <c r="B426" s="29" t="s">
        <v>763</v>
      </c>
      <c r="C426" s="30" t="s">
        <v>764</v>
      </c>
      <c r="D426" s="15">
        <f>VLOOKUP(B426,[1]Arkusz1!E:N,10,1)</f>
        <v>623.07000000000005</v>
      </c>
      <c r="E426" s="31" t="s">
        <v>12</v>
      </c>
      <c r="F426" s="31" t="s">
        <v>23</v>
      </c>
      <c r="G426" s="33"/>
      <c r="H426" s="33"/>
      <c r="I426" s="33"/>
      <c r="J426" s="36"/>
      <c r="K426" s="62"/>
    </row>
    <row r="427" spans="1:11" x14ac:dyDescent="0.3">
      <c r="A427" s="4"/>
      <c r="B427" s="102" t="s">
        <v>765</v>
      </c>
      <c r="C427" s="103"/>
      <c r="D427" s="8"/>
      <c r="E427" s="9"/>
      <c r="F427" s="10"/>
      <c r="G427" s="63"/>
      <c r="H427" s="60"/>
      <c r="I427" s="60"/>
      <c r="J427" s="60"/>
      <c r="K427" s="62"/>
    </row>
    <row r="428" spans="1:11" x14ac:dyDescent="0.3">
      <c r="A428" s="44"/>
      <c r="B428" s="100" t="s">
        <v>766</v>
      </c>
      <c r="C428" s="101"/>
      <c r="D428" s="8"/>
      <c r="E428" s="9"/>
      <c r="F428" s="10"/>
      <c r="G428" s="64"/>
      <c r="H428" s="61"/>
      <c r="I428" s="61"/>
      <c r="J428" s="61"/>
      <c r="K428" s="62"/>
    </row>
    <row r="429" spans="1:11" x14ac:dyDescent="0.3">
      <c r="A429" s="13"/>
      <c r="B429" s="29" t="s">
        <v>767</v>
      </c>
      <c r="C429" s="30" t="s">
        <v>768</v>
      </c>
      <c r="D429" s="15">
        <f>VLOOKUP(B429,[1]Arkusz1!E:N,10,1)</f>
        <v>174.92</v>
      </c>
      <c r="E429" s="31" t="s">
        <v>12</v>
      </c>
      <c r="F429" s="31" t="s">
        <v>23</v>
      </c>
      <c r="G429" s="65"/>
      <c r="H429" s="66"/>
      <c r="I429" s="66"/>
      <c r="J429" s="62"/>
      <c r="K429" s="62"/>
    </row>
    <row r="430" spans="1:11" x14ac:dyDescent="0.3">
      <c r="A430" s="13"/>
      <c r="B430" s="29" t="s">
        <v>769</v>
      </c>
      <c r="C430" s="30" t="s">
        <v>770</v>
      </c>
      <c r="D430" s="15">
        <f>VLOOKUP(B430,[1]Arkusz1!E:N,10,1)</f>
        <v>93.15</v>
      </c>
      <c r="E430" s="31" t="s">
        <v>12</v>
      </c>
      <c r="F430" s="31" t="s">
        <v>13</v>
      </c>
      <c r="G430" s="65"/>
      <c r="H430" s="66"/>
      <c r="I430" s="66"/>
      <c r="J430" s="62"/>
      <c r="K430" s="62"/>
    </row>
    <row r="431" spans="1:11" x14ac:dyDescent="0.3">
      <c r="A431" s="13"/>
      <c r="B431" s="29" t="s">
        <v>771</v>
      </c>
      <c r="C431" s="30" t="s">
        <v>772</v>
      </c>
      <c r="D431" s="15">
        <f>VLOOKUP(B431,[1]Arkusz1!E:N,10,1)</f>
        <v>161.46</v>
      </c>
      <c r="E431" s="31" t="s">
        <v>12</v>
      </c>
      <c r="F431" s="31" t="s">
        <v>13</v>
      </c>
      <c r="G431" s="65"/>
      <c r="H431" s="66"/>
      <c r="I431" s="66"/>
      <c r="J431" s="62"/>
      <c r="K431" s="62"/>
    </row>
    <row r="432" spans="1:11" x14ac:dyDescent="0.3">
      <c r="A432" s="13"/>
      <c r="B432" s="29" t="s">
        <v>773</v>
      </c>
      <c r="C432" s="30" t="s">
        <v>774</v>
      </c>
      <c r="D432" s="15">
        <f>VLOOKUP(B432,[1]Arkusz1!E:N,10,1)</f>
        <v>161.46</v>
      </c>
      <c r="E432" s="31" t="s">
        <v>12</v>
      </c>
      <c r="F432" s="31" t="s">
        <v>13</v>
      </c>
      <c r="G432" s="65"/>
      <c r="H432" s="66"/>
      <c r="I432" s="66"/>
      <c r="J432" s="62"/>
      <c r="K432" s="62"/>
    </row>
    <row r="433" spans="1:11" x14ac:dyDescent="0.3">
      <c r="A433" s="44"/>
      <c r="B433" s="100" t="s">
        <v>696</v>
      </c>
      <c r="C433" s="101"/>
      <c r="D433" s="8"/>
      <c r="E433" s="9"/>
      <c r="F433" s="10"/>
      <c r="G433" s="64"/>
      <c r="H433" s="61"/>
      <c r="I433" s="61"/>
      <c r="J433" s="61"/>
      <c r="K433" s="62"/>
    </row>
    <row r="434" spans="1:11" ht="20.399999999999999" x14ac:dyDescent="0.3">
      <c r="A434" s="13"/>
      <c r="B434" s="29" t="s">
        <v>775</v>
      </c>
      <c r="C434" s="30" t="s">
        <v>776</v>
      </c>
      <c r="D434" s="15">
        <f>VLOOKUP(B434,[1]Arkusz1!E:N,10,1)</f>
        <v>155.25</v>
      </c>
      <c r="E434" s="31" t="s">
        <v>12</v>
      </c>
      <c r="F434" s="31" t="s">
        <v>13</v>
      </c>
      <c r="G434" s="65"/>
      <c r="H434" s="66"/>
      <c r="I434" s="66"/>
      <c r="J434" s="62"/>
      <c r="K434" s="62"/>
    </row>
    <row r="435" spans="1:11" x14ac:dyDescent="0.3">
      <c r="A435" s="13"/>
      <c r="B435" s="29" t="s">
        <v>777</v>
      </c>
      <c r="C435" s="30" t="s">
        <v>778</v>
      </c>
      <c r="D435" s="15">
        <f>VLOOKUP(B435,[1]Arkusz1!E:N,10,1)</f>
        <v>2434.3200000000002</v>
      </c>
      <c r="E435" s="31" t="s">
        <v>12</v>
      </c>
      <c r="F435" s="31" t="s">
        <v>13</v>
      </c>
      <c r="G435" s="65"/>
      <c r="H435" s="66"/>
      <c r="I435" s="66"/>
      <c r="J435" s="62"/>
      <c r="K435" s="62"/>
    </row>
    <row r="436" spans="1:11" x14ac:dyDescent="0.3">
      <c r="A436" s="13"/>
      <c r="B436" s="29" t="s">
        <v>779</v>
      </c>
      <c r="C436" s="30" t="s">
        <v>780</v>
      </c>
      <c r="D436" s="15">
        <f>VLOOKUP(B436,[1]Arkusz1!E:N,10,1)</f>
        <v>103.5</v>
      </c>
      <c r="E436" s="31" t="s">
        <v>12</v>
      </c>
      <c r="F436" s="31" t="s">
        <v>13</v>
      </c>
      <c r="G436" s="65"/>
      <c r="H436" s="66"/>
      <c r="I436" s="66"/>
      <c r="J436" s="62"/>
      <c r="K436" s="62"/>
    </row>
    <row r="437" spans="1:11" x14ac:dyDescent="0.3">
      <c r="A437" s="13"/>
      <c r="B437" s="29" t="s">
        <v>781</v>
      </c>
      <c r="C437" s="30" t="s">
        <v>782</v>
      </c>
      <c r="D437" s="15">
        <f>VLOOKUP(B437,[1]Arkusz1!E:N,10,1)</f>
        <v>59</v>
      </c>
      <c r="E437" s="31" t="s">
        <v>12</v>
      </c>
      <c r="F437" s="31" t="s">
        <v>13</v>
      </c>
      <c r="G437" s="65"/>
      <c r="H437" s="66"/>
      <c r="I437" s="66"/>
      <c r="J437" s="62"/>
      <c r="K437" s="61"/>
    </row>
    <row r="438" spans="1:11" x14ac:dyDescent="0.3">
      <c r="A438" s="13"/>
      <c r="B438" s="29" t="s">
        <v>783</v>
      </c>
      <c r="C438" s="30" t="s">
        <v>784</v>
      </c>
      <c r="D438" s="15">
        <f>VLOOKUP(B438,[1]Arkusz1!E:N,10,1)</f>
        <v>59</v>
      </c>
      <c r="E438" s="31" t="s">
        <v>12</v>
      </c>
      <c r="F438" s="31" t="s">
        <v>13</v>
      </c>
      <c r="G438" s="65"/>
      <c r="H438" s="66"/>
      <c r="I438" s="66"/>
      <c r="J438" s="62"/>
      <c r="K438" s="62"/>
    </row>
    <row r="439" spans="1:11" x14ac:dyDescent="0.3">
      <c r="A439" s="13"/>
      <c r="B439" s="29" t="s">
        <v>785</v>
      </c>
      <c r="C439" s="30" t="s">
        <v>786</v>
      </c>
      <c r="D439" s="15">
        <f>VLOOKUP(B439,[1]Arkusz1!E:N,10,1)</f>
        <v>59</v>
      </c>
      <c r="E439" s="31" t="s">
        <v>12</v>
      </c>
      <c r="F439" s="31" t="s">
        <v>13</v>
      </c>
      <c r="G439" s="65"/>
      <c r="H439" s="66"/>
      <c r="I439" s="66"/>
      <c r="J439" s="62"/>
      <c r="K439" s="62"/>
    </row>
    <row r="440" spans="1:11" x14ac:dyDescent="0.3">
      <c r="A440" s="13"/>
      <c r="B440" s="29" t="s">
        <v>787</v>
      </c>
      <c r="C440" s="30" t="s">
        <v>788</v>
      </c>
      <c r="D440" s="15">
        <f>VLOOKUP(B440,[1]Arkusz1!E:N,10,1)</f>
        <v>59</v>
      </c>
      <c r="E440" s="31" t="s">
        <v>12</v>
      </c>
      <c r="F440" s="31" t="s">
        <v>13</v>
      </c>
      <c r="G440" s="65"/>
      <c r="H440" s="66"/>
      <c r="I440" s="66"/>
      <c r="J440" s="62"/>
      <c r="K440" s="62"/>
    </row>
    <row r="441" spans="1:11" x14ac:dyDescent="0.3">
      <c r="A441" s="13"/>
      <c r="B441" s="29" t="s">
        <v>789</v>
      </c>
      <c r="C441" s="30" t="s">
        <v>790</v>
      </c>
      <c r="D441" s="15">
        <f>VLOOKUP(B441,[1]Arkusz1!E:N,10,1)</f>
        <v>59</v>
      </c>
      <c r="E441" s="31" t="s">
        <v>12</v>
      </c>
      <c r="F441" s="31" t="s">
        <v>13</v>
      </c>
      <c r="G441" s="65"/>
      <c r="H441" s="66"/>
      <c r="I441" s="66"/>
      <c r="J441" s="62"/>
      <c r="K441" s="62"/>
    </row>
    <row r="442" spans="1:11" x14ac:dyDescent="0.3">
      <c r="A442" s="13"/>
      <c r="B442" s="29" t="s">
        <v>791</v>
      </c>
      <c r="C442" s="30" t="s">
        <v>792</v>
      </c>
      <c r="D442" s="15">
        <f>VLOOKUP(B442,[1]Arkusz1!E:N,10,1)</f>
        <v>115.92</v>
      </c>
      <c r="E442" s="31" t="s">
        <v>12</v>
      </c>
      <c r="F442" s="31" t="s">
        <v>13</v>
      </c>
      <c r="G442" s="65"/>
      <c r="H442" s="66"/>
      <c r="I442" s="66"/>
      <c r="J442" s="62"/>
      <c r="K442" s="61"/>
    </row>
    <row r="443" spans="1:11" x14ac:dyDescent="0.3">
      <c r="A443" s="13"/>
      <c r="B443" s="29" t="s">
        <v>793</v>
      </c>
      <c r="C443" s="30" t="s">
        <v>794</v>
      </c>
      <c r="D443" s="15">
        <f>VLOOKUP(B443,[1]Arkusz1!E:N,10,1)</f>
        <v>978.08</v>
      </c>
      <c r="E443" s="31" t="s">
        <v>12</v>
      </c>
      <c r="F443" s="31" t="s">
        <v>13</v>
      </c>
      <c r="G443" s="65"/>
      <c r="H443" s="66"/>
      <c r="I443" s="66"/>
      <c r="J443" s="62"/>
      <c r="K443" s="62"/>
    </row>
    <row r="444" spans="1:11" x14ac:dyDescent="0.3">
      <c r="A444" s="13"/>
      <c r="B444" s="29" t="s">
        <v>795</v>
      </c>
      <c r="C444" s="30" t="s">
        <v>796</v>
      </c>
      <c r="D444" s="15">
        <f>VLOOKUP(B444,[1]Arkusz1!E:N,10,1)</f>
        <v>2380.5</v>
      </c>
      <c r="E444" s="31" t="s">
        <v>12</v>
      </c>
      <c r="F444" s="31" t="s">
        <v>23</v>
      </c>
      <c r="G444" s="65"/>
      <c r="H444" s="66"/>
      <c r="I444" s="66"/>
      <c r="J444" s="62"/>
      <c r="K444" s="62"/>
    </row>
    <row r="445" spans="1:11" x14ac:dyDescent="0.3">
      <c r="A445" s="13"/>
      <c r="B445" s="29" t="s">
        <v>797</v>
      </c>
      <c r="C445" s="30" t="s">
        <v>798</v>
      </c>
      <c r="D445" s="15">
        <f>VLOOKUP(B445,[1]Arkusz1!E:N,10,1)</f>
        <v>3495.2</v>
      </c>
      <c r="E445" s="31" t="s">
        <v>12</v>
      </c>
      <c r="F445" s="31" t="s">
        <v>23</v>
      </c>
      <c r="G445" s="65"/>
      <c r="H445" s="66"/>
      <c r="I445" s="66"/>
      <c r="J445" s="62"/>
      <c r="K445" s="61"/>
    </row>
    <row r="446" spans="1:11" x14ac:dyDescent="0.3">
      <c r="A446" s="13"/>
      <c r="B446" s="29" t="s">
        <v>799</v>
      </c>
      <c r="C446" s="30" t="s">
        <v>800</v>
      </c>
      <c r="D446" s="15">
        <f>VLOOKUP(B446,[1]Arkusz1!E:N,10,1)</f>
        <v>894.24</v>
      </c>
      <c r="E446" s="31" t="s">
        <v>12</v>
      </c>
      <c r="F446" s="31" t="s">
        <v>23</v>
      </c>
      <c r="G446" s="65"/>
      <c r="H446" s="66"/>
      <c r="I446" s="66"/>
      <c r="J446" s="62"/>
      <c r="K446" s="62"/>
    </row>
    <row r="447" spans="1:11" x14ac:dyDescent="0.3">
      <c r="A447" s="44"/>
      <c r="B447" s="100" t="s">
        <v>687</v>
      </c>
      <c r="C447" s="101"/>
      <c r="D447" s="8"/>
      <c r="E447" s="9"/>
      <c r="F447" s="10"/>
      <c r="G447" s="64"/>
      <c r="H447" s="61"/>
      <c r="I447" s="61"/>
      <c r="J447" s="61"/>
      <c r="K447" s="62"/>
    </row>
    <row r="448" spans="1:11" x14ac:dyDescent="0.3">
      <c r="A448" s="13"/>
      <c r="B448" s="29" t="s">
        <v>801</v>
      </c>
      <c r="C448" s="30" t="s">
        <v>802</v>
      </c>
      <c r="D448" s="15">
        <f>VLOOKUP(B448,[1]Arkusz1!E:N,10,1)</f>
        <v>1113.6600000000001</v>
      </c>
      <c r="E448" s="31" t="s">
        <v>12</v>
      </c>
      <c r="F448" s="31" t="s">
        <v>13</v>
      </c>
      <c r="G448" s="65"/>
      <c r="H448" s="66"/>
      <c r="I448" s="66"/>
      <c r="J448" s="62"/>
      <c r="K448" s="62"/>
    </row>
    <row r="449" spans="1:11" x14ac:dyDescent="0.3">
      <c r="A449" s="13"/>
      <c r="B449" s="29" t="s">
        <v>803</v>
      </c>
      <c r="C449" s="30" t="s">
        <v>804</v>
      </c>
      <c r="D449" s="15">
        <f>VLOOKUP(B449,[1]Arkusz1!E:N,10,1)</f>
        <v>1080.54</v>
      </c>
      <c r="E449" s="31" t="s">
        <v>12</v>
      </c>
      <c r="F449" s="31" t="s">
        <v>13</v>
      </c>
      <c r="G449" s="65"/>
      <c r="H449" s="66"/>
      <c r="I449" s="66"/>
      <c r="J449" s="62"/>
      <c r="K449" s="62"/>
    </row>
    <row r="450" spans="1:11" x14ac:dyDescent="0.3">
      <c r="A450" s="13"/>
      <c r="B450" s="29" t="s">
        <v>805</v>
      </c>
      <c r="C450" s="30" t="s">
        <v>806</v>
      </c>
      <c r="D450" s="15">
        <f>VLOOKUP(B450,[1]Arkusz1!E:N,10,1)</f>
        <v>2804.85</v>
      </c>
      <c r="E450" s="31" t="s">
        <v>12</v>
      </c>
      <c r="F450" s="31" t="s">
        <v>23</v>
      </c>
      <c r="G450" s="65"/>
      <c r="H450" s="66"/>
      <c r="I450" s="66"/>
      <c r="J450" s="62"/>
      <c r="K450" s="62"/>
    </row>
    <row r="451" spans="1:11" x14ac:dyDescent="0.3">
      <c r="A451" s="13"/>
      <c r="B451" s="29" t="s">
        <v>807</v>
      </c>
      <c r="C451" s="30" t="s">
        <v>808</v>
      </c>
      <c r="D451" s="15">
        <f>VLOOKUP(B451,[1]Arkusz1!E:N,10,1)</f>
        <v>144.9</v>
      </c>
      <c r="E451" s="31" t="s">
        <v>12</v>
      </c>
      <c r="F451" s="31" t="s">
        <v>13</v>
      </c>
      <c r="G451" s="65"/>
      <c r="H451" s="66"/>
      <c r="I451" s="66"/>
      <c r="J451" s="62"/>
      <c r="K451" s="62"/>
    </row>
    <row r="452" spans="1:11" x14ac:dyDescent="0.3">
      <c r="A452" s="44"/>
      <c r="B452" s="100" t="s">
        <v>693</v>
      </c>
      <c r="C452" s="101"/>
      <c r="D452" s="8"/>
      <c r="E452" s="9"/>
      <c r="F452" s="10"/>
      <c r="G452" s="64"/>
      <c r="H452" s="61"/>
      <c r="I452" s="61"/>
      <c r="J452" s="61"/>
      <c r="K452" s="62"/>
    </row>
    <row r="453" spans="1:11" x14ac:dyDescent="0.3">
      <c r="A453" s="13"/>
      <c r="B453" s="29" t="s">
        <v>809</v>
      </c>
      <c r="C453" s="30" t="s">
        <v>806</v>
      </c>
      <c r="D453" s="15">
        <f>VLOOKUP(B453,[1]Arkusz1!E:N,10,1)</f>
        <v>1558.71</v>
      </c>
      <c r="E453" s="31" t="s">
        <v>12</v>
      </c>
      <c r="F453" s="31" t="s">
        <v>13</v>
      </c>
      <c r="G453" s="65"/>
      <c r="H453" s="66"/>
      <c r="I453" s="66"/>
      <c r="J453" s="62"/>
      <c r="K453" s="62"/>
    </row>
    <row r="454" spans="1:11" x14ac:dyDescent="0.3">
      <c r="A454" s="13"/>
      <c r="B454" s="29" t="s">
        <v>810</v>
      </c>
      <c r="C454" s="30" t="s">
        <v>808</v>
      </c>
      <c r="D454" s="15">
        <f>VLOOKUP(B454,[1]Arkusz1!E:N,10,1)</f>
        <v>125.24</v>
      </c>
      <c r="E454" s="31" t="s">
        <v>12</v>
      </c>
      <c r="F454" s="31" t="s">
        <v>13</v>
      </c>
      <c r="G454" s="65"/>
      <c r="H454" s="66"/>
      <c r="I454" s="66"/>
      <c r="J454" s="62"/>
      <c r="K454" s="62"/>
    </row>
    <row r="455" spans="1:11" x14ac:dyDescent="0.3">
      <c r="A455" s="44"/>
      <c r="B455" s="100" t="s">
        <v>699</v>
      </c>
      <c r="C455" s="101"/>
      <c r="D455" s="8"/>
      <c r="E455" s="9"/>
      <c r="F455" s="10"/>
      <c r="G455" s="64"/>
      <c r="H455" s="61"/>
      <c r="I455" s="61"/>
      <c r="J455" s="61"/>
      <c r="K455" s="62"/>
    </row>
    <row r="456" spans="1:11" ht="20.399999999999999" x14ac:dyDescent="0.3">
      <c r="A456" s="13"/>
      <c r="B456" s="29" t="s">
        <v>811</v>
      </c>
      <c r="C456" s="30" t="s">
        <v>812</v>
      </c>
      <c r="D456" s="15">
        <f>VLOOKUP(B456,[1]Arkusz1!E:N,10,1)</f>
        <v>8101.98</v>
      </c>
      <c r="E456" s="31" t="s">
        <v>12</v>
      </c>
      <c r="F456" s="31" t="s">
        <v>13</v>
      </c>
      <c r="G456" s="65"/>
      <c r="H456" s="66"/>
      <c r="I456" s="66"/>
      <c r="J456" s="62"/>
      <c r="K456" s="62"/>
    </row>
    <row r="457" spans="1:11" ht="20.399999999999999" x14ac:dyDescent="0.3">
      <c r="A457" s="13"/>
      <c r="B457" s="29" t="s">
        <v>813</v>
      </c>
      <c r="C457" s="30" t="s">
        <v>814</v>
      </c>
      <c r="D457" s="15">
        <f>VLOOKUP(B457,[1]Arkusz1!E:N,10,1)</f>
        <v>1945.8</v>
      </c>
      <c r="E457" s="31" t="s">
        <v>12</v>
      </c>
      <c r="F457" s="31" t="s">
        <v>23</v>
      </c>
      <c r="G457" s="65"/>
      <c r="H457" s="66"/>
      <c r="I457" s="66"/>
      <c r="J457" s="62"/>
      <c r="K457" s="62"/>
    </row>
    <row r="458" spans="1:11" x14ac:dyDescent="0.3">
      <c r="A458" s="13"/>
      <c r="B458" s="29" t="s">
        <v>815</v>
      </c>
      <c r="C458" s="30" t="s">
        <v>816</v>
      </c>
      <c r="D458" s="15">
        <f>VLOOKUP(B458,[1]Arkusz1!E:N,10,1)</f>
        <v>362.25</v>
      </c>
      <c r="E458" s="31" t="s">
        <v>12</v>
      </c>
      <c r="F458" s="31" t="s">
        <v>23</v>
      </c>
      <c r="G458" s="65"/>
      <c r="H458" s="66"/>
      <c r="I458" s="66"/>
      <c r="J458" s="62"/>
      <c r="K458" s="61"/>
    </row>
    <row r="459" spans="1:11" x14ac:dyDescent="0.3">
      <c r="A459" s="13"/>
      <c r="B459" s="29" t="s">
        <v>817</v>
      </c>
      <c r="C459" s="30" t="s">
        <v>818</v>
      </c>
      <c r="D459" s="15">
        <f>VLOOKUP(B459,[1]Arkusz1!E:N,10,1)</f>
        <v>155.25</v>
      </c>
      <c r="E459" s="31" t="s">
        <v>12</v>
      </c>
      <c r="F459" s="31" t="s">
        <v>23</v>
      </c>
      <c r="G459" s="65"/>
      <c r="H459" s="66"/>
      <c r="I459" s="66"/>
      <c r="J459" s="62"/>
      <c r="K459" s="62"/>
    </row>
    <row r="460" spans="1:11" x14ac:dyDescent="0.3">
      <c r="A460" s="13"/>
      <c r="B460" s="29" t="s">
        <v>819</v>
      </c>
      <c r="C460" s="30" t="s">
        <v>820</v>
      </c>
      <c r="D460" s="15">
        <f>VLOOKUP(B460,[1]Arkusz1!E:N,10,1)</f>
        <v>68.31</v>
      </c>
      <c r="E460" s="31" t="s">
        <v>12</v>
      </c>
      <c r="F460" s="31" t="s">
        <v>23</v>
      </c>
      <c r="G460" s="65"/>
      <c r="H460" s="66"/>
      <c r="I460" s="66"/>
      <c r="J460" s="62"/>
      <c r="K460" s="62"/>
    </row>
    <row r="461" spans="1:11" x14ac:dyDescent="0.3">
      <c r="A461" s="13"/>
      <c r="B461" s="29" t="s">
        <v>821</v>
      </c>
      <c r="C461" s="30" t="s">
        <v>822</v>
      </c>
      <c r="D461" s="15">
        <f>VLOOKUP(B461,[1]Arkusz1!E:N,10,1)</f>
        <v>1266.8399999999999</v>
      </c>
      <c r="E461" s="31" t="s">
        <v>12</v>
      </c>
      <c r="F461" s="31" t="s">
        <v>13</v>
      </c>
      <c r="G461" s="65"/>
      <c r="H461" s="66"/>
      <c r="I461" s="66"/>
      <c r="J461" s="62"/>
      <c r="K461" s="62"/>
    </row>
    <row r="462" spans="1:11" x14ac:dyDescent="0.3">
      <c r="A462" s="13"/>
      <c r="B462" s="29" t="s">
        <v>823</v>
      </c>
      <c r="C462" s="30" t="s">
        <v>824</v>
      </c>
      <c r="D462" s="15">
        <f>VLOOKUP(B462,[1]Arkusz1!E:N,10,1)</f>
        <v>370.53</v>
      </c>
      <c r="E462" s="31" t="s">
        <v>12</v>
      </c>
      <c r="F462" s="31" t="s">
        <v>13</v>
      </c>
      <c r="G462" s="65"/>
      <c r="H462" s="66"/>
      <c r="I462" s="66"/>
      <c r="J462" s="62"/>
      <c r="K462" s="62"/>
    </row>
    <row r="463" spans="1:11" x14ac:dyDescent="0.3">
      <c r="A463" s="13"/>
      <c r="B463" s="29" t="s">
        <v>825</v>
      </c>
      <c r="C463" s="30" t="s">
        <v>826</v>
      </c>
      <c r="D463" s="15">
        <f>VLOOKUP(B463,[1]Arkusz1!E:N,10,1)</f>
        <v>2080.35</v>
      </c>
      <c r="E463" s="31" t="s">
        <v>12</v>
      </c>
      <c r="F463" s="31" t="s">
        <v>23</v>
      </c>
      <c r="G463" s="65"/>
      <c r="H463" s="66"/>
      <c r="I463" s="66"/>
      <c r="J463" s="62"/>
      <c r="K463" s="62"/>
    </row>
    <row r="464" spans="1:11" x14ac:dyDescent="0.3">
      <c r="A464" s="13"/>
      <c r="B464" s="29" t="s">
        <v>827</v>
      </c>
      <c r="C464" s="30" t="s">
        <v>828</v>
      </c>
      <c r="D464" s="15">
        <f>VLOOKUP(B464,[1]Arkusz1!E:N,10,1)</f>
        <v>2080.35</v>
      </c>
      <c r="E464" s="31" t="s">
        <v>12</v>
      </c>
      <c r="F464" s="31" t="s">
        <v>13</v>
      </c>
      <c r="G464" s="65"/>
      <c r="H464" s="66"/>
      <c r="I464" s="66"/>
      <c r="J464" s="62"/>
      <c r="K464" s="62"/>
    </row>
    <row r="465" spans="1:11" x14ac:dyDescent="0.3">
      <c r="A465" s="13"/>
      <c r="B465" s="29" t="s">
        <v>829</v>
      </c>
      <c r="C465" s="30" t="s">
        <v>830</v>
      </c>
      <c r="D465" s="15">
        <f>VLOOKUP(B465,[1]Arkusz1!E:N,10,1)</f>
        <v>1617.71</v>
      </c>
      <c r="E465" s="31" t="s">
        <v>12</v>
      </c>
      <c r="F465" s="31" t="s">
        <v>23</v>
      </c>
      <c r="G465" s="65"/>
      <c r="H465" s="66"/>
      <c r="I465" s="66"/>
      <c r="J465" s="62"/>
      <c r="K465" s="62"/>
    </row>
    <row r="466" spans="1:11" x14ac:dyDescent="0.3">
      <c r="A466" s="13"/>
      <c r="B466" s="29" t="s">
        <v>831</v>
      </c>
      <c r="C466" s="30" t="s">
        <v>832</v>
      </c>
      <c r="D466" s="15">
        <f>VLOOKUP(B466,[1]Arkusz1!E:N,10,1)</f>
        <v>1617.71</v>
      </c>
      <c r="E466" s="31" t="s">
        <v>12</v>
      </c>
      <c r="F466" s="31" t="s">
        <v>23</v>
      </c>
      <c r="G466" s="65"/>
      <c r="H466" s="66"/>
      <c r="I466" s="66"/>
      <c r="J466" s="62"/>
      <c r="K466" s="62"/>
    </row>
    <row r="467" spans="1:11" x14ac:dyDescent="0.3">
      <c r="A467" s="13"/>
      <c r="B467" s="29" t="s">
        <v>833</v>
      </c>
      <c r="C467" s="30" t="s">
        <v>834</v>
      </c>
      <c r="D467" s="15">
        <f>VLOOKUP(B467,[1]Arkusz1!E:N,10,1)</f>
        <v>1098.1400000000001</v>
      </c>
      <c r="E467" s="31" t="s">
        <v>12</v>
      </c>
      <c r="F467" s="31" t="s">
        <v>13</v>
      </c>
      <c r="G467" s="65"/>
      <c r="H467" s="66"/>
      <c r="I467" s="66"/>
      <c r="J467" s="62"/>
      <c r="K467" s="61"/>
    </row>
    <row r="468" spans="1:11" x14ac:dyDescent="0.3">
      <c r="A468" s="44"/>
      <c r="B468" s="100" t="s">
        <v>835</v>
      </c>
      <c r="C468" s="101"/>
      <c r="D468" s="8"/>
      <c r="E468" s="9"/>
      <c r="F468" s="10"/>
      <c r="G468" s="64"/>
      <c r="H468" s="61"/>
      <c r="I468" s="61"/>
      <c r="J468" s="61"/>
      <c r="K468" s="62"/>
    </row>
    <row r="469" spans="1:11" ht="20.399999999999999" x14ac:dyDescent="0.3">
      <c r="A469" s="13"/>
      <c r="B469" s="29" t="s">
        <v>836</v>
      </c>
      <c r="C469" s="30" t="s">
        <v>837</v>
      </c>
      <c r="D469" s="15">
        <f>VLOOKUP(B469,[1]Arkusz1!E:N,10,1)</f>
        <v>150.08000000000001</v>
      </c>
      <c r="E469" s="31" t="s">
        <v>12</v>
      </c>
      <c r="F469" s="31" t="s">
        <v>13</v>
      </c>
      <c r="G469" s="65"/>
      <c r="H469" s="66"/>
      <c r="I469" s="66"/>
      <c r="J469" s="62"/>
      <c r="K469" s="62"/>
    </row>
    <row r="470" spans="1:11" x14ac:dyDescent="0.3">
      <c r="A470" s="13"/>
      <c r="B470" s="29" t="s">
        <v>838</v>
      </c>
      <c r="C470" s="30" t="s">
        <v>839</v>
      </c>
      <c r="D470" s="15">
        <f>VLOOKUP(B470,[1]Arkusz1!E:N,10,1)</f>
        <v>1068.1199999999999</v>
      </c>
      <c r="E470" s="31" t="s">
        <v>12</v>
      </c>
      <c r="F470" s="31" t="s">
        <v>23</v>
      </c>
      <c r="G470" s="65"/>
      <c r="H470" s="66"/>
      <c r="I470" s="66"/>
      <c r="J470" s="62"/>
      <c r="K470" s="62"/>
    </row>
    <row r="471" spans="1:11" x14ac:dyDescent="0.3">
      <c r="A471" s="13"/>
      <c r="B471" s="29" t="s">
        <v>840</v>
      </c>
      <c r="C471" s="30" t="s">
        <v>841</v>
      </c>
      <c r="D471" s="15">
        <f>VLOOKUP(B471,[1]Arkusz1!E:N,10,1)</f>
        <v>1166.45</v>
      </c>
      <c r="E471" s="31" t="s">
        <v>12</v>
      </c>
      <c r="F471" s="31" t="s">
        <v>23</v>
      </c>
      <c r="G471" s="65"/>
      <c r="H471" s="66"/>
      <c r="I471" s="66"/>
      <c r="J471" s="62"/>
      <c r="K471" s="62"/>
    </row>
    <row r="472" spans="1:11" x14ac:dyDescent="0.3">
      <c r="A472" s="13"/>
      <c r="B472" s="29" t="s">
        <v>842</v>
      </c>
      <c r="C472" s="30" t="s">
        <v>843</v>
      </c>
      <c r="D472" s="15">
        <f>VLOOKUP(B472,[1]Arkusz1!E:N,10,1)</f>
        <v>1489.37</v>
      </c>
      <c r="E472" s="31" t="s">
        <v>12</v>
      </c>
      <c r="F472" s="31" t="s">
        <v>23</v>
      </c>
      <c r="G472" s="65"/>
      <c r="H472" s="66"/>
      <c r="I472" s="66"/>
      <c r="J472" s="62"/>
      <c r="K472" s="62"/>
    </row>
    <row r="473" spans="1:11" x14ac:dyDescent="0.3">
      <c r="A473" s="13"/>
      <c r="B473" s="29" t="s">
        <v>844</v>
      </c>
      <c r="C473" s="30" t="s">
        <v>845</v>
      </c>
      <c r="D473" s="15">
        <f>VLOOKUP(B473,[1]Arkusz1!E:N,10,1)</f>
        <v>122.13</v>
      </c>
      <c r="E473" s="31" t="s">
        <v>12</v>
      </c>
      <c r="F473" s="31" t="s">
        <v>13</v>
      </c>
      <c r="G473" s="65"/>
      <c r="H473" s="66"/>
      <c r="I473" s="66"/>
      <c r="J473" s="62"/>
      <c r="K473" s="62"/>
    </row>
    <row r="474" spans="1:11" x14ac:dyDescent="0.3">
      <c r="A474" s="13"/>
      <c r="B474" s="29" t="s">
        <v>846</v>
      </c>
      <c r="C474" s="30" t="s">
        <v>847</v>
      </c>
      <c r="D474" s="15">
        <f>VLOOKUP(B474,[1]Arkusz1!E:N,10,1)</f>
        <v>117.99</v>
      </c>
      <c r="E474" s="31" t="s">
        <v>12</v>
      </c>
      <c r="F474" s="31" t="s">
        <v>13</v>
      </c>
      <c r="G474" s="65"/>
      <c r="H474" s="66"/>
      <c r="I474" s="66"/>
      <c r="J474" s="62"/>
      <c r="K474" s="62"/>
    </row>
    <row r="475" spans="1:11" x14ac:dyDescent="0.3">
      <c r="A475" s="13"/>
      <c r="B475" s="29" t="s">
        <v>848</v>
      </c>
      <c r="C475" s="30" t="s">
        <v>849</v>
      </c>
      <c r="D475" s="15">
        <f>VLOOKUP(B475,[1]Arkusz1!E:N,10,1)</f>
        <v>387.09</v>
      </c>
      <c r="E475" s="31" t="s">
        <v>12</v>
      </c>
      <c r="F475" s="31" t="s">
        <v>23</v>
      </c>
      <c r="G475" s="65"/>
      <c r="H475" s="66"/>
      <c r="I475" s="66"/>
      <c r="J475" s="62"/>
      <c r="K475" s="62"/>
    </row>
    <row r="476" spans="1:11" x14ac:dyDescent="0.3">
      <c r="A476" s="13"/>
      <c r="B476" s="29" t="s">
        <v>850</v>
      </c>
      <c r="C476" s="30" t="s">
        <v>800</v>
      </c>
      <c r="D476" s="15">
        <f>VLOOKUP(B476,[1]Arkusz1!E:N,10,1)</f>
        <v>646.88</v>
      </c>
      <c r="E476" s="31" t="s">
        <v>12</v>
      </c>
      <c r="F476" s="31" t="s">
        <v>23</v>
      </c>
      <c r="G476" s="65"/>
      <c r="H476" s="66"/>
      <c r="I476" s="66"/>
      <c r="J476" s="62"/>
      <c r="K476" s="62"/>
    </row>
    <row r="477" spans="1:11" x14ac:dyDescent="0.3">
      <c r="A477" s="44"/>
      <c r="B477" s="100" t="s">
        <v>753</v>
      </c>
      <c r="C477" s="101"/>
      <c r="D477" s="8"/>
      <c r="E477" s="9"/>
      <c r="F477" s="10"/>
      <c r="G477" s="64"/>
      <c r="H477" s="61"/>
      <c r="I477" s="61"/>
      <c r="J477" s="61"/>
      <c r="K477" s="61"/>
    </row>
    <row r="478" spans="1:11" x14ac:dyDescent="0.3">
      <c r="A478" s="13"/>
      <c r="B478" s="29" t="s">
        <v>851</v>
      </c>
      <c r="C478" s="30" t="s">
        <v>852</v>
      </c>
      <c r="D478" s="15">
        <f>VLOOKUP(B478,[1]Arkusz1!E:N,10,1)</f>
        <v>15279.71</v>
      </c>
      <c r="E478" s="31" t="s">
        <v>12</v>
      </c>
      <c r="F478" s="31" t="s">
        <v>13</v>
      </c>
      <c r="G478" s="65"/>
      <c r="H478" s="66"/>
      <c r="I478" s="66"/>
      <c r="J478" s="62"/>
      <c r="K478" s="62"/>
    </row>
    <row r="479" spans="1:11" x14ac:dyDescent="0.3">
      <c r="A479" s="13"/>
      <c r="B479" s="29" t="s">
        <v>853</v>
      </c>
      <c r="C479" s="30" t="s">
        <v>854</v>
      </c>
      <c r="D479" s="15">
        <f>VLOOKUP(B479,[1]Arkusz1!E:N,10,1)</f>
        <v>3549.02</v>
      </c>
      <c r="E479" s="31" t="s">
        <v>12</v>
      </c>
      <c r="F479" s="31" t="s">
        <v>13</v>
      </c>
      <c r="G479" s="65"/>
      <c r="H479" s="66"/>
      <c r="I479" s="66"/>
      <c r="J479" s="62"/>
      <c r="K479" s="62"/>
    </row>
    <row r="480" spans="1:11" x14ac:dyDescent="0.3">
      <c r="A480" s="13"/>
      <c r="B480" s="29" t="s">
        <v>855</v>
      </c>
      <c r="C480" s="30" t="s">
        <v>856</v>
      </c>
      <c r="D480" s="15">
        <f>VLOOKUP(B480,[1]Arkusz1!E:N,10,1)</f>
        <v>1083.6500000000001</v>
      </c>
      <c r="E480" s="31" t="s">
        <v>12</v>
      </c>
      <c r="F480" s="31" t="s">
        <v>13</v>
      </c>
      <c r="G480" s="65"/>
      <c r="H480" s="66"/>
      <c r="I480" s="66"/>
      <c r="J480" s="62"/>
      <c r="K480" s="62"/>
    </row>
    <row r="481" spans="1:11" x14ac:dyDescent="0.3">
      <c r="A481" s="13"/>
      <c r="B481" s="29" t="s">
        <v>857</v>
      </c>
      <c r="C481" s="30" t="s">
        <v>858</v>
      </c>
      <c r="D481" s="15">
        <f>VLOOKUP(B481,[1]Arkusz1!E:N,10,1)</f>
        <v>2875.23</v>
      </c>
      <c r="E481" s="31" t="s">
        <v>12</v>
      </c>
      <c r="F481" s="31" t="s">
        <v>23</v>
      </c>
      <c r="G481" s="65"/>
      <c r="H481" s="66"/>
      <c r="I481" s="66"/>
      <c r="J481" s="62"/>
      <c r="K481" s="62"/>
    </row>
    <row r="482" spans="1:11" x14ac:dyDescent="0.3">
      <c r="A482" s="13"/>
      <c r="B482" s="29" t="s">
        <v>859</v>
      </c>
      <c r="C482" s="30" t="s">
        <v>860</v>
      </c>
      <c r="D482" s="15">
        <f>VLOOKUP(B482,[1]Arkusz1!E:N,10,1)</f>
        <v>15278.67</v>
      </c>
      <c r="E482" s="31" t="s">
        <v>12</v>
      </c>
      <c r="F482" s="31" t="s">
        <v>13</v>
      </c>
      <c r="G482" s="65"/>
      <c r="H482" s="66"/>
      <c r="I482" s="66"/>
      <c r="J482" s="62"/>
      <c r="K482" s="62"/>
    </row>
    <row r="483" spans="1:11" x14ac:dyDescent="0.3">
      <c r="A483" s="13"/>
      <c r="B483" s="29" t="s">
        <v>861</v>
      </c>
      <c r="C483" s="30" t="s">
        <v>862</v>
      </c>
      <c r="D483" s="15">
        <f>VLOOKUP(B483,[1]Arkusz1!E:N,10,1)</f>
        <v>15897.6</v>
      </c>
      <c r="E483" s="31" t="s">
        <v>12</v>
      </c>
      <c r="F483" s="31" t="s">
        <v>23</v>
      </c>
      <c r="G483" s="65"/>
      <c r="H483" s="66"/>
      <c r="I483" s="66"/>
      <c r="J483" s="62"/>
      <c r="K483" s="62"/>
    </row>
    <row r="484" spans="1:11" x14ac:dyDescent="0.3">
      <c r="A484" s="13"/>
      <c r="B484" s="45" t="s">
        <v>863</v>
      </c>
      <c r="C484" s="30" t="s">
        <v>864</v>
      </c>
      <c r="D484" s="15">
        <f>VLOOKUP(B484,[1]Arkusz1!E:N,10,1)</f>
        <v>1867.14</v>
      </c>
      <c r="E484" s="31" t="s">
        <v>12</v>
      </c>
      <c r="F484" s="31" t="s">
        <v>23</v>
      </c>
      <c r="G484" s="65"/>
      <c r="H484" s="66"/>
      <c r="I484" s="66"/>
      <c r="J484" s="62"/>
      <c r="K484" s="62"/>
    </row>
    <row r="485" spans="1:11" x14ac:dyDescent="0.3">
      <c r="A485" s="13"/>
      <c r="B485" s="29" t="s">
        <v>865</v>
      </c>
      <c r="C485" s="30" t="s">
        <v>866</v>
      </c>
      <c r="D485" s="15">
        <f>VLOOKUP(B485,[1]Arkusz1!E:N,10,1)</f>
        <v>310.5</v>
      </c>
      <c r="E485" s="31" t="s">
        <v>12</v>
      </c>
      <c r="F485" s="31" t="s">
        <v>13</v>
      </c>
      <c r="G485" s="65"/>
      <c r="H485" s="66"/>
      <c r="I485" s="66"/>
      <c r="J485" s="62"/>
      <c r="K485" s="62"/>
    </row>
    <row r="486" spans="1:11" x14ac:dyDescent="0.3">
      <c r="A486" s="13"/>
      <c r="B486" s="29" t="s">
        <v>867</v>
      </c>
      <c r="C486" s="30" t="s">
        <v>868</v>
      </c>
      <c r="D486" s="15">
        <f>VLOOKUP(B486,[1]Arkusz1!E:N,10,1)</f>
        <v>245.3</v>
      </c>
      <c r="E486" s="31" t="s">
        <v>12</v>
      </c>
      <c r="F486" s="31" t="s">
        <v>13</v>
      </c>
      <c r="G486" s="65"/>
      <c r="H486" s="66"/>
      <c r="I486" s="66"/>
      <c r="J486" s="62"/>
      <c r="K486" s="62"/>
    </row>
    <row r="487" spans="1:11" x14ac:dyDescent="0.3">
      <c r="A487" s="44"/>
      <c r="B487" s="100" t="s">
        <v>869</v>
      </c>
      <c r="C487" s="101"/>
      <c r="D487" s="8"/>
      <c r="E487" s="9"/>
      <c r="F487" s="10"/>
      <c r="G487" s="64"/>
      <c r="H487" s="61"/>
      <c r="I487" s="61"/>
      <c r="J487" s="61"/>
      <c r="K487" s="61"/>
    </row>
    <row r="488" spans="1:11" x14ac:dyDescent="0.3">
      <c r="A488" s="13"/>
      <c r="B488" s="29" t="s">
        <v>870</v>
      </c>
      <c r="C488" s="30" t="s">
        <v>871</v>
      </c>
      <c r="D488" s="15">
        <f>VLOOKUP(B488,[1]Arkusz1!E:N,10,1)</f>
        <v>2857.64</v>
      </c>
      <c r="E488" s="31" t="s">
        <v>12</v>
      </c>
      <c r="F488" s="31" t="s">
        <v>13</v>
      </c>
      <c r="G488" s="65"/>
      <c r="H488" s="66"/>
      <c r="I488" s="66"/>
      <c r="J488" s="62"/>
      <c r="K488" s="62"/>
    </row>
    <row r="489" spans="1:11" x14ac:dyDescent="0.3">
      <c r="A489" s="13"/>
      <c r="B489" s="29" t="s">
        <v>872</v>
      </c>
      <c r="C489" s="30" t="s">
        <v>873</v>
      </c>
      <c r="D489" s="15">
        <f>VLOOKUP(B489,[1]Arkusz1!E:N,10,1)</f>
        <v>543.38</v>
      </c>
      <c r="E489" s="31" t="s">
        <v>12</v>
      </c>
      <c r="F489" s="31" t="s">
        <v>13</v>
      </c>
      <c r="G489" s="65"/>
      <c r="H489" s="66"/>
      <c r="I489" s="66"/>
      <c r="J489" s="62"/>
      <c r="K489" s="62"/>
    </row>
    <row r="490" spans="1:11" x14ac:dyDescent="0.3">
      <c r="A490" s="13"/>
      <c r="B490" s="29" t="s">
        <v>874</v>
      </c>
      <c r="C490" s="30" t="s">
        <v>875</v>
      </c>
      <c r="D490" s="15">
        <f>VLOOKUP(B490,[1]Arkusz1!E:N,10,1)</f>
        <v>684.14</v>
      </c>
      <c r="E490" s="31" t="s">
        <v>12</v>
      </c>
      <c r="F490" s="31" t="s">
        <v>13</v>
      </c>
      <c r="G490" s="65"/>
      <c r="H490" s="66"/>
      <c r="I490" s="66"/>
      <c r="J490" s="62"/>
      <c r="K490" s="62"/>
    </row>
    <row r="491" spans="1:11" x14ac:dyDescent="0.3">
      <c r="A491" s="13"/>
      <c r="B491" s="29" t="s">
        <v>876</v>
      </c>
      <c r="C491" s="30" t="s">
        <v>877</v>
      </c>
      <c r="D491" s="15">
        <f>VLOOKUP(B491,[1]Arkusz1!E:N,10,1)</f>
        <v>674.82</v>
      </c>
      <c r="E491" s="31" t="s">
        <v>12</v>
      </c>
      <c r="F491" s="31" t="s">
        <v>13</v>
      </c>
      <c r="G491" s="65"/>
      <c r="H491" s="66"/>
      <c r="I491" s="66"/>
      <c r="J491" s="62"/>
      <c r="K491" s="62"/>
    </row>
    <row r="492" spans="1:11" x14ac:dyDescent="0.3">
      <c r="A492" s="13"/>
      <c r="B492" s="29" t="s">
        <v>878</v>
      </c>
      <c r="C492" s="30" t="s">
        <v>879</v>
      </c>
      <c r="D492" s="15">
        <f>VLOOKUP(B492,[1]Arkusz1!E:N,10,1)</f>
        <v>146.97</v>
      </c>
      <c r="E492" s="31" t="s">
        <v>12</v>
      </c>
      <c r="F492" s="31" t="s">
        <v>13</v>
      </c>
      <c r="G492" s="65"/>
      <c r="H492" s="66"/>
      <c r="I492" s="66"/>
      <c r="J492" s="62"/>
      <c r="K492" s="60"/>
    </row>
    <row r="493" spans="1:11" x14ac:dyDescent="0.3">
      <c r="A493" s="13"/>
      <c r="B493" s="29" t="s">
        <v>880</v>
      </c>
      <c r="C493" s="30" t="s">
        <v>881</v>
      </c>
      <c r="D493" s="15">
        <f>VLOOKUP(B493,[1]Arkusz1!E:N,10,1)</f>
        <v>253.58</v>
      </c>
      <c r="E493" s="31" t="s">
        <v>12</v>
      </c>
      <c r="F493" s="31" t="s">
        <v>13</v>
      </c>
      <c r="G493" s="65"/>
      <c r="H493" s="66"/>
      <c r="I493" s="66"/>
      <c r="J493" s="62"/>
      <c r="K493" s="61"/>
    </row>
    <row r="494" spans="1:11" x14ac:dyDescent="0.3">
      <c r="A494" s="13"/>
      <c r="B494" s="29" t="s">
        <v>882</v>
      </c>
      <c r="C494" s="30" t="s">
        <v>883</v>
      </c>
      <c r="D494" s="15">
        <f>VLOOKUP(B494,[1]Arkusz1!E:N,10,1)</f>
        <v>259.79000000000002</v>
      </c>
      <c r="E494" s="31" t="s">
        <v>12</v>
      </c>
      <c r="F494" s="31" t="s">
        <v>13</v>
      </c>
      <c r="G494" s="65"/>
      <c r="H494" s="66"/>
      <c r="I494" s="66"/>
      <c r="J494" s="62"/>
      <c r="K494" s="62"/>
    </row>
    <row r="495" spans="1:11" x14ac:dyDescent="0.3">
      <c r="A495" s="13"/>
      <c r="B495" s="29" t="s">
        <v>884</v>
      </c>
      <c r="C495" s="30" t="s">
        <v>885</v>
      </c>
      <c r="D495" s="15">
        <f>VLOOKUP(B495,[1]Arkusz1!E:N,10,1)</f>
        <v>803.16</v>
      </c>
      <c r="E495" s="31" t="s">
        <v>12</v>
      </c>
      <c r="F495" s="31" t="s">
        <v>13</v>
      </c>
      <c r="G495" s="65"/>
      <c r="H495" s="66"/>
      <c r="I495" s="66"/>
      <c r="J495" s="62"/>
      <c r="K495" s="62"/>
    </row>
    <row r="496" spans="1:11" x14ac:dyDescent="0.3">
      <c r="A496" s="13"/>
      <c r="B496" s="29" t="s">
        <v>886</v>
      </c>
      <c r="C496" s="30" t="s">
        <v>887</v>
      </c>
      <c r="D496" s="15">
        <f>VLOOKUP(B496,[1]Arkusz1!E:N,10,1)</f>
        <v>1731.56</v>
      </c>
      <c r="E496" s="31" t="s">
        <v>12</v>
      </c>
      <c r="F496" s="31" t="s">
        <v>13</v>
      </c>
      <c r="G496" s="65"/>
      <c r="H496" s="66"/>
      <c r="I496" s="66"/>
      <c r="J496" s="62"/>
      <c r="K496" s="61"/>
    </row>
    <row r="497" spans="1:11" x14ac:dyDescent="0.3">
      <c r="A497" s="44"/>
      <c r="B497" s="100" t="s">
        <v>686</v>
      </c>
      <c r="C497" s="101"/>
      <c r="D497" s="8"/>
      <c r="E497" s="9"/>
      <c r="F497" s="10"/>
      <c r="G497" s="64"/>
      <c r="H497" s="61"/>
      <c r="I497" s="61"/>
      <c r="J497" s="61"/>
      <c r="K497" s="62"/>
    </row>
    <row r="498" spans="1:11" x14ac:dyDescent="0.3">
      <c r="A498" s="13"/>
      <c r="B498" s="29" t="s">
        <v>888</v>
      </c>
      <c r="C498" s="30" t="s">
        <v>889</v>
      </c>
      <c r="D498" s="15">
        <f>VLOOKUP(B498,[1]Arkusz1!E:N,10,1)</f>
        <v>1114.7</v>
      </c>
      <c r="E498" s="31" t="s">
        <v>12</v>
      </c>
      <c r="F498" s="31" t="s">
        <v>23</v>
      </c>
      <c r="G498" s="65"/>
      <c r="H498" s="66"/>
      <c r="I498" s="66"/>
      <c r="J498" s="62"/>
      <c r="K498" s="62"/>
    </row>
    <row r="499" spans="1:11" x14ac:dyDescent="0.3">
      <c r="A499" s="13"/>
      <c r="B499" s="29" t="s">
        <v>890</v>
      </c>
      <c r="C499" s="30" t="s">
        <v>891</v>
      </c>
      <c r="D499" s="15">
        <f>VLOOKUP(B499,[1]Arkusz1!E:N,10,1)</f>
        <v>1213.02</v>
      </c>
      <c r="E499" s="31" t="s">
        <v>12</v>
      </c>
      <c r="F499" s="31" t="s">
        <v>13</v>
      </c>
      <c r="G499" s="65"/>
      <c r="H499" s="66"/>
      <c r="I499" s="66"/>
      <c r="J499" s="62"/>
      <c r="K499" s="62"/>
    </row>
    <row r="500" spans="1:11" x14ac:dyDescent="0.3">
      <c r="A500" s="13"/>
      <c r="B500" s="29" t="s">
        <v>892</v>
      </c>
      <c r="C500" s="30" t="s">
        <v>893</v>
      </c>
      <c r="D500" s="57">
        <v>819</v>
      </c>
      <c r="E500" s="31" t="s">
        <v>12</v>
      </c>
      <c r="F500" s="31" t="s">
        <v>13</v>
      </c>
      <c r="G500" s="65"/>
      <c r="H500" s="66"/>
      <c r="I500" s="66"/>
      <c r="J500" s="62"/>
      <c r="K500" s="62"/>
    </row>
    <row r="501" spans="1:11" x14ac:dyDescent="0.3">
      <c r="A501" s="13"/>
      <c r="B501" s="29" t="s">
        <v>894</v>
      </c>
      <c r="C501" s="30" t="s">
        <v>895</v>
      </c>
      <c r="D501" s="15">
        <f>VLOOKUP(B501,[1]Arkusz1!E:N,10,1)</f>
        <v>1273.05</v>
      </c>
      <c r="E501" s="31" t="s">
        <v>12</v>
      </c>
      <c r="F501" s="31" t="s">
        <v>13</v>
      </c>
      <c r="G501" s="65"/>
      <c r="H501" s="66"/>
      <c r="I501" s="66"/>
      <c r="J501" s="62"/>
      <c r="K501" s="62"/>
    </row>
    <row r="502" spans="1:11" x14ac:dyDescent="0.3">
      <c r="A502" s="4"/>
      <c r="B502" s="102" t="s">
        <v>896</v>
      </c>
      <c r="C502" s="103"/>
      <c r="D502" s="8"/>
      <c r="E502" s="9"/>
      <c r="F502" s="10"/>
      <c r="G502" s="63"/>
      <c r="H502" s="60"/>
      <c r="I502" s="60"/>
      <c r="J502" s="60"/>
      <c r="K502" s="62"/>
    </row>
    <row r="503" spans="1:11" x14ac:dyDescent="0.3">
      <c r="A503" s="44"/>
      <c r="B503" s="100" t="s">
        <v>897</v>
      </c>
      <c r="C503" s="101"/>
      <c r="D503" s="8"/>
      <c r="E503" s="9"/>
      <c r="F503" s="10"/>
      <c r="G503" s="64"/>
      <c r="H503" s="61"/>
      <c r="I503" s="61"/>
      <c r="J503" s="61"/>
      <c r="K503" s="61"/>
    </row>
    <row r="504" spans="1:11" x14ac:dyDescent="0.3">
      <c r="A504" s="13"/>
      <c r="B504" s="29" t="s">
        <v>898</v>
      </c>
      <c r="C504" s="30" t="s">
        <v>899</v>
      </c>
      <c r="D504" s="57">
        <v>7398</v>
      </c>
      <c r="E504" s="31" t="s">
        <v>639</v>
      </c>
      <c r="F504" s="31" t="s">
        <v>23</v>
      </c>
      <c r="G504" s="65"/>
      <c r="H504" s="66"/>
      <c r="I504" s="66"/>
      <c r="J504" s="62"/>
      <c r="K504" s="62"/>
    </row>
    <row r="505" spans="1:11" x14ac:dyDescent="0.3">
      <c r="A505" s="13"/>
      <c r="B505" s="29" t="s">
        <v>900</v>
      </c>
      <c r="C505" s="30" t="s">
        <v>901</v>
      </c>
      <c r="D505" s="57">
        <v>31522</v>
      </c>
      <c r="E505" s="31" t="s">
        <v>639</v>
      </c>
      <c r="F505" s="31" t="s">
        <v>23</v>
      </c>
      <c r="G505" s="65"/>
      <c r="H505" s="66"/>
      <c r="I505" s="66"/>
      <c r="J505" s="62"/>
      <c r="K505" s="62"/>
    </row>
    <row r="506" spans="1:11" x14ac:dyDescent="0.3">
      <c r="A506" s="44"/>
      <c r="B506" s="98" t="s">
        <v>902</v>
      </c>
      <c r="C506" s="99"/>
      <c r="D506" s="8"/>
      <c r="E506" s="9"/>
      <c r="F506" s="10"/>
      <c r="G506" s="64"/>
      <c r="H506" s="61"/>
      <c r="I506" s="61"/>
      <c r="J506" s="61"/>
      <c r="K506" s="61"/>
    </row>
    <row r="507" spans="1:11" x14ac:dyDescent="0.3">
      <c r="A507" s="13"/>
      <c r="B507" s="29" t="s">
        <v>903</v>
      </c>
      <c r="C507" s="30" t="s">
        <v>904</v>
      </c>
      <c r="D507" s="57">
        <v>3123</v>
      </c>
      <c r="E507" s="31" t="s">
        <v>639</v>
      </c>
      <c r="F507" s="31" t="s">
        <v>13</v>
      </c>
      <c r="G507" s="65"/>
      <c r="H507" s="66"/>
      <c r="I507" s="66"/>
      <c r="J507" s="62"/>
      <c r="K507" s="62"/>
    </row>
    <row r="508" spans="1:11" x14ac:dyDescent="0.3">
      <c r="A508" s="13"/>
      <c r="B508" s="29" t="s">
        <v>905</v>
      </c>
      <c r="C508" s="30" t="s">
        <v>906</v>
      </c>
      <c r="D508" s="57">
        <v>3123</v>
      </c>
      <c r="E508" s="31" t="s">
        <v>639</v>
      </c>
      <c r="F508" s="31" t="s">
        <v>13</v>
      </c>
      <c r="G508" s="65"/>
      <c r="H508" s="66"/>
      <c r="I508" s="66"/>
      <c r="J508" s="62"/>
      <c r="K508" s="62"/>
    </row>
    <row r="509" spans="1:11" x14ac:dyDescent="0.3">
      <c r="A509" s="13"/>
      <c r="B509" s="29" t="s">
        <v>907</v>
      </c>
      <c r="C509" s="30" t="s">
        <v>908</v>
      </c>
      <c r="D509" s="57">
        <v>3123</v>
      </c>
      <c r="E509" s="31" t="s">
        <v>639</v>
      </c>
      <c r="F509" s="31" t="s">
        <v>13</v>
      </c>
      <c r="G509" s="65"/>
      <c r="H509" s="66"/>
      <c r="I509" s="66"/>
      <c r="J509" s="62"/>
      <c r="K509" s="62"/>
    </row>
    <row r="510" spans="1:11" x14ac:dyDescent="0.3">
      <c r="A510" s="13"/>
      <c r="B510" s="29" t="s">
        <v>909</v>
      </c>
      <c r="C510" s="30" t="s">
        <v>910</v>
      </c>
      <c r="D510" s="57">
        <v>3549</v>
      </c>
      <c r="E510" s="31" t="s">
        <v>639</v>
      </c>
      <c r="F510" s="31" t="s">
        <v>13</v>
      </c>
      <c r="G510" s="65"/>
      <c r="H510" s="66"/>
      <c r="I510" s="66"/>
      <c r="J510" s="62"/>
      <c r="K510" s="62"/>
    </row>
    <row r="511" spans="1:11" x14ac:dyDescent="0.3">
      <c r="A511" s="13"/>
      <c r="B511" s="29" t="s">
        <v>911</v>
      </c>
      <c r="C511" s="30" t="s">
        <v>912</v>
      </c>
      <c r="D511" s="57">
        <v>2998</v>
      </c>
      <c r="E511" s="31" t="s">
        <v>639</v>
      </c>
      <c r="F511" s="31" t="s">
        <v>13</v>
      </c>
      <c r="G511" s="65"/>
      <c r="H511" s="66"/>
      <c r="I511" s="66"/>
      <c r="J511" s="62"/>
      <c r="K511" s="62"/>
    </row>
    <row r="512" spans="1:11" x14ac:dyDescent="0.3">
      <c r="A512" s="13"/>
      <c r="B512" s="29" t="s">
        <v>913</v>
      </c>
      <c r="C512" s="30" t="s">
        <v>914</v>
      </c>
      <c r="D512" s="57">
        <v>4122</v>
      </c>
      <c r="E512" s="31" t="s">
        <v>639</v>
      </c>
      <c r="F512" s="31" t="s">
        <v>13</v>
      </c>
      <c r="G512" s="65"/>
      <c r="H512" s="66"/>
      <c r="I512" s="66"/>
      <c r="J512" s="62"/>
      <c r="K512" s="12"/>
    </row>
    <row r="513" spans="1:11" x14ac:dyDescent="0.3">
      <c r="A513" s="44"/>
      <c r="B513" s="98" t="s">
        <v>915</v>
      </c>
      <c r="C513" s="99"/>
      <c r="D513" s="8"/>
      <c r="E513" s="9"/>
      <c r="F513" s="10"/>
      <c r="G513" s="64"/>
      <c r="H513" s="61"/>
      <c r="I513" s="61"/>
      <c r="J513" s="61"/>
      <c r="K513" s="12"/>
    </row>
    <row r="514" spans="1:11" x14ac:dyDescent="0.3">
      <c r="A514" s="13"/>
      <c r="B514" s="29" t="s">
        <v>916</v>
      </c>
      <c r="C514" s="30" t="s">
        <v>917</v>
      </c>
      <c r="D514" s="57">
        <v>2434</v>
      </c>
      <c r="E514" s="31" t="s">
        <v>639</v>
      </c>
      <c r="F514" s="31" t="s">
        <v>23</v>
      </c>
      <c r="G514" s="65"/>
      <c r="H514" s="66"/>
      <c r="I514" s="66"/>
      <c r="J514" s="62"/>
      <c r="K514" s="12"/>
    </row>
    <row r="515" spans="1:11" ht="20.399999999999999" x14ac:dyDescent="0.3">
      <c r="A515" s="13"/>
      <c r="B515" s="29" t="s">
        <v>918</v>
      </c>
      <c r="C515" s="30" t="s">
        <v>919</v>
      </c>
      <c r="D515" s="57">
        <v>2434</v>
      </c>
      <c r="E515" s="31" t="s">
        <v>639</v>
      </c>
      <c r="F515" s="31" t="s">
        <v>13</v>
      </c>
      <c r="G515" s="65"/>
      <c r="H515" s="66"/>
      <c r="I515" s="66"/>
      <c r="J515" s="62"/>
      <c r="K515" s="12"/>
    </row>
    <row r="516" spans="1:11" x14ac:dyDescent="0.3">
      <c r="A516" s="44"/>
      <c r="B516" s="98" t="s">
        <v>920</v>
      </c>
      <c r="C516" s="99"/>
      <c r="D516" s="8"/>
      <c r="E516" s="9"/>
      <c r="F516" s="10"/>
      <c r="G516" s="64"/>
      <c r="H516" s="61"/>
      <c r="I516" s="61"/>
      <c r="J516" s="61"/>
      <c r="K516" s="12"/>
    </row>
    <row r="517" spans="1:11" x14ac:dyDescent="0.3">
      <c r="A517" s="13"/>
      <c r="B517" s="29" t="s">
        <v>921</v>
      </c>
      <c r="C517" s="30" t="s">
        <v>922</v>
      </c>
      <c r="D517" s="57">
        <v>23503</v>
      </c>
      <c r="E517" s="31" t="s">
        <v>639</v>
      </c>
      <c r="F517" s="31" t="s">
        <v>13</v>
      </c>
      <c r="G517" s="65"/>
      <c r="H517" s="66"/>
      <c r="I517" s="66"/>
      <c r="J517" s="62"/>
      <c r="K517" s="12"/>
    </row>
    <row r="518" spans="1:11" x14ac:dyDescent="0.3">
      <c r="A518" s="13"/>
      <c r="B518" s="29" t="s">
        <v>923</v>
      </c>
      <c r="C518" s="30" t="s">
        <v>924</v>
      </c>
      <c r="D518" s="57">
        <v>5143</v>
      </c>
      <c r="E518" s="31" t="s">
        <v>639</v>
      </c>
      <c r="F518" s="31" t="s">
        <v>13</v>
      </c>
      <c r="G518" s="65"/>
      <c r="H518" s="66"/>
      <c r="I518" s="66"/>
      <c r="J518" s="62"/>
      <c r="K518" s="12"/>
    </row>
    <row r="519" spans="1:11" x14ac:dyDescent="0.3">
      <c r="A519" s="13"/>
      <c r="B519" s="29" t="s">
        <v>925</v>
      </c>
      <c r="C519" s="30" t="s">
        <v>926</v>
      </c>
      <c r="D519" s="57">
        <v>21921</v>
      </c>
      <c r="E519" s="31" t="s">
        <v>639</v>
      </c>
      <c r="F519" s="31" t="s">
        <v>13</v>
      </c>
      <c r="G519" s="65"/>
      <c r="H519" s="66"/>
      <c r="I519" s="66"/>
      <c r="J519" s="62"/>
      <c r="K519" s="12"/>
    </row>
    <row r="520" spans="1:11" x14ac:dyDescent="0.3">
      <c r="A520" s="13"/>
      <c r="B520" s="29" t="s">
        <v>927</v>
      </c>
      <c r="C520" s="30" t="s">
        <v>910</v>
      </c>
      <c r="D520" s="57">
        <v>23510</v>
      </c>
      <c r="E520" s="31" t="s">
        <v>639</v>
      </c>
      <c r="F520" s="31" t="s">
        <v>13</v>
      </c>
      <c r="G520" s="65"/>
      <c r="H520" s="66"/>
      <c r="I520" s="66"/>
      <c r="J520" s="62"/>
      <c r="K520" s="12"/>
    </row>
    <row r="521" spans="1:11" x14ac:dyDescent="0.3">
      <c r="A521" s="13"/>
      <c r="B521" s="29" t="s">
        <v>928</v>
      </c>
      <c r="C521" s="30" t="s">
        <v>929</v>
      </c>
      <c r="D521" s="57">
        <v>6389</v>
      </c>
      <c r="E521" s="31" t="s">
        <v>639</v>
      </c>
      <c r="F521" s="31" t="s">
        <v>13</v>
      </c>
      <c r="G521" s="65"/>
      <c r="H521" s="66"/>
      <c r="I521" s="66"/>
      <c r="J521" s="62"/>
      <c r="K521" s="12"/>
    </row>
    <row r="522" spans="1:11" x14ac:dyDescent="0.3">
      <c r="A522" s="44"/>
      <c r="B522" s="67"/>
      <c r="C522" s="68"/>
      <c r="D522" s="69"/>
      <c r="E522" s="69"/>
      <c r="F522" s="70"/>
      <c r="G522" s="71"/>
      <c r="H522" s="71"/>
      <c r="I522" s="71"/>
      <c r="J522" s="68"/>
      <c r="K522" s="12"/>
    </row>
  </sheetData>
  <mergeCells count="78">
    <mergeCell ref="G1:K1"/>
    <mergeCell ref="B2:C2"/>
    <mergeCell ref="B3:C3"/>
    <mergeCell ref="B4:C4"/>
    <mergeCell ref="B30:C30"/>
    <mergeCell ref="B15:C15"/>
    <mergeCell ref="B20:C20"/>
    <mergeCell ref="B26:C26"/>
    <mergeCell ref="B28:C28"/>
    <mergeCell ref="E1:E2"/>
    <mergeCell ref="F1:F2"/>
    <mergeCell ref="B56:C56"/>
    <mergeCell ref="B58:C58"/>
    <mergeCell ref="B11:C11"/>
    <mergeCell ref="D1:D2"/>
    <mergeCell ref="B39:C39"/>
    <mergeCell ref="B50:C50"/>
    <mergeCell ref="B74:C74"/>
    <mergeCell ref="B83:C83"/>
    <mergeCell ref="B89:C89"/>
    <mergeCell ref="B108:C108"/>
    <mergeCell ref="B5:C5"/>
    <mergeCell ref="B60:C60"/>
    <mergeCell ref="B198:C198"/>
    <mergeCell ref="B139:C139"/>
    <mergeCell ref="B140:C140"/>
    <mergeCell ref="B141:C141"/>
    <mergeCell ref="B136:C136"/>
    <mergeCell ref="B149:C149"/>
    <mergeCell ref="B151:C151"/>
    <mergeCell ref="B156:C156"/>
    <mergeCell ref="B167:C167"/>
    <mergeCell ref="B176:C176"/>
    <mergeCell ref="B111:C111"/>
    <mergeCell ref="B117:C117"/>
    <mergeCell ref="B126:C126"/>
    <mergeCell ref="B72:C72"/>
    <mergeCell ref="B73:C73"/>
    <mergeCell ref="B357:C357"/>
    <mergeCell ref="B202:C202"/>
    <mergeCell ref="B220:C220"/>
    <mergeCell ref="B228:C228"/>
    <mergeCell ref="B242:C242"/>
    <mergeCell ref="B249:C249"/>
    <mergeCell ref="B288:C288"/>
    <mergeCell ref="B341:C341"/>
    <mergeCell ref="B346:C346"/>
    <mergeCell ref="B349:C349"/>
    <mergeCell ref="B350:C350"/>
    <mergeCell ref="B354:C354"/>
    <mergeCell ref="B397:C397"/>
    <mergeCell ref="B359:C359"/>
    <mergeCell ref="B361:C361"/>
    <mergeCell ref="B377:C377"/>
    <mergeCell ref="B383:C383"/>
    <mergeCell ref="B384:C384"/>
    <mergeCell ref="B387:C387"/>
    <mergeCell ref="B389:C389"/>
    <mergeCell ref="B391:C391"/>
    <mergeCell ref="B477:C477"/>
    <mergeCell ref="B411:C411"/>
    <mergeCell ref="B418:C418"/>
    <mergeCell ref="B420:C420"/>
    <mergeCell ref="B425:C425"/>
    <mergeCell ref="B427:C427"/>
    <mergeCell ref="B428:C428"/>
    <mergeCell ref="B433:C433"/>
    <mergeCell ref="B447:C447"/>
    <mergeCell ref="B452:C452"/>
    <mergeCell ref="B455:C455"/>
    <mergeCell ref="B468:C468"/>
    <mergeCell ref="B516:C516"/>
    <mergeCell ref="B487:C487"/>
    <mergeCell ref="B497:C497"/>
    <mergeCell ref="B502:C502"/>
    <mergeCell ref="B503:C503"/>
    <mergeCell ref="B506:C506"/>
    <mergeCell ref="B513:C5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SZCZUKA, PRZEMYSŁAW</dc:creator>
  <cp:lastModifiedBy>WOJCZYS, KRZYSZTOF</cp:lastModifiedBy>
  <dcterms:created xsi:type="dcterms:W3CDTF">2024-03-09T08:36:28Z</dcterms:created>
  <dcterms:modified xsi:type="dcterms:W3CDTF">2024-11-04T09:08:12Z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864bb8-b671-4bed-ba85-9478127ab5e9_Enabled">
    <vt:lpwstr>true</vt:lpwstr>
  </property>
  <property fmtid="{D5CDD505-2E9C-101B-9397-08002B2CF9AE}" pid="3" name="MSIP_Label_b7864bb8-b671-4bed-ba85-9478127ab5e9_SetDate">
    <vt:lpwstr>2024-03-09T08:41:22Z</vt:lpwstr>
  </property>
  <property fmtid="{D5CDD505-2E9C-101B-9397-08002B2CF9AE}" pid="4" name="MSIP_Label_b7864bb8-b671-4bed-ba85-9478127ab5e9_Method">
    <vt:lpwstr>Standard</vt:lpwstr>
  </property>
  <property fmtid="{D5CDD505-2E9C-101B-9397-08002B2CF9AE}" pid="5" name="MSIP_Label_b7864bb8-b671-4bed-ba85-9478127ab5e9_Name">
    <vt:lpwstr>Confidential – 2023</vt:lpwstr>
  </property>
  <property fmtid="{D5CDD505-2E9C-101B-9397-08002B2CF9AE}" pid="6" name="MSIP_Label_b7864bb8-b671-4bed-ba85-9478127ab5e9_SiteId">
    <vt:lpwstr>36839a65-7f3f-4bac-9ea4-f571f10a9a03</vt:lpwstr>
  </property>
  <property fmtid="{D5CDD505-2E9C-101B-9397-08002B2CF9AE}" pid="7" name="MSIP_Label_b7864bb8-b671-4bed-ba85-9478127ab5e9_ActionId">
    <vt:lpwstr>8e6e6d91-be4a-45a8-879d-6d39c20acdac</vt:lpwstr>
  </property>
  <property fmtid="{D5CDD505-2E9C-101B-9397-08002B2CF9AE}" pid="8" name="MSIP_Label_b7864bb8-b671-4bed-ba85-9478127ab5e9_ContentBits">
    <vt:lpwstr>0</vt:lpwstr>
  </property>
</Properties>
</file>