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31.png" ContentType="image/png"/>
  <Override PartName="/xl/media/image7.jpeg" ContentType="image/jpeg"/>
  <Override PartName="/xl/media/image9.png" ContentType="image/png"/>
  <Override PartName="/xl/media/image2.jpeg" ContentType="image/jpeg"/>
  <Override PartName="/xl/media/image8.png" ContentType="image/png"/>
  <Override PartName="/xl/media/image3.png" ContentType="image/png"/>
  <Override PartName="/xl/media/image4.jpeg" ContentType="image/jpeg"/>
  <Override PartName="/xl/media/image5.png" ContentType="image/png"/>
  <Override PartName="/xl/media/image6.jpeg" ContentType="image/jpeg"/>
  <Override PartName="/xl/media/image21.png" ContentType="image/png"/>
  <Override PartName="/xl/media/image10.png" ContentType="image/png"/>
  <Override PartName="/xl/media/image11.png" ContentType="image/png"/>
  <Override PartName="/xl/media/image12.png" ContentType="image/png"/>
  <Override PartName="/xl/media/image13.png" ContentType="image/png"/>
  <Override PartName="/xl/media/image14.jpeg" ContentType="image/jpeg"/>
  <Override PartName="/xl/media/image29.png" ContentType="image/png"/>
  <Override PartName="/xl/media/image15.png" ContentType="image/png"/>
  <Override PartName="/xl/media/image16.png" ContentType="image/png"/>
  <Override PartName="/xl/media/image17.png" ContentType="image/png"/>
  <Override PartName="/xl/media/image18.png" ContentType="image/png"/>
  <Override PartName="/xl/media/image19.png" ContentType="image/png"/>
  <Override PartName="/xl/media/image20.png" ContentType="image/png"/>
  <Override PartName="/xl/media/image40.jpeg" ContentType="image/jpeg"/>
  <Override PartName="/xl/media/image22.jpeg" ContentType="image/jpeg"/>
  <Override PartName="/xl/media/image23.png" ContentType="image/png"/>
  <Override PartName="/xl/media/image47.jpeg" ContentType="image/jpeg"/>
  <Override PartName="/xl/media/image24.png" ContentType="image/png"/>
  <Override PartName="/xl/media/image25.png" ContentType="image/png"/>
  <Override PartName="/xl/media/image26.png" ContentType="image/png"/>
  <Override PartName="/xl/media/image27.jpeg" ContentType="image/jpeg"/>
  <Override PartName="/xl/media/image28.png" ContentType="image/png"/>
  <Override PartName="/xl/media/image30.png" ContentType="image/png"/>
  <Override PartName="/xl/media/image41.jpeg" ContentType="image/jpeg"/>
  <Override PartName="/xl/media/image32.png" ContentType="image/png"/>
  <Override PartName="/xl/media/image33.jpeg" ContentType="image/jpeg"/>
  <Override PartName="/xl/media/image34.jpeg" ContentType="image/jpeg"/>
  <Override PartName="/xl/media/image35.png" ContentType="image/png"/>
  <Override PartName="/xl/media/image36.png" ContentType="image/png"/>
  <Override PartName="/xl/media/image37.png" ContentType="image/png"/>
  <Override PartName="/xl/media/image38.jpeg" ContentType="image/jpeg"/>
  <Override PartName="/xl/media/image39.jpeg" ContentType="image/jpeg"/>
  <Override PartName="/xl/media/image42.png" ContentType="image/png"/>
  <Override PartName="/xl/media/image43.jpeg" ContentType="image/jpeg"/>
  <Override PartName="/xl/media/image44.jpeg" ContentType="image/jpeg"/>
  <Override PartName="/xl/media/image45.jpeg" ContentType="image/jpeg"/>
  <Override PartName="/xl/media/image46.png" ContentType="image/png"/>
  <Override PartName="/xl/media/image48.jpeg" ContentType="image/jpeg"/>
  <Override PartName="/xl/media/image49.jpeg" ContentType="image/jpeg"/>
  <Override PartName="/xl/media/image50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ennik AG Neovo" sheetId="1" state="visible" r:id="rId2"/>
  </sheets>
  <definedNames>
    <definedName function="false" hidden="false" localSheetId="0" name="_xlnm.Print_Area" vbProcedure="false">'Cennik AG Neovo'!$A$1:$AC$122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<sst xmlns="http://schemas.openxmlformats.org/spreadsheetml/2006/main" count="1143" uniqueCount="334">
  <si>
    <t xml:space="preserve"> Aktualizacja 19.08.2024</t>
  </si>
  <si>
    <t xml:space="preserve">SERIA</t>
  </si>
  <si>
    <t xml:space="preserve">Model</t>
  </si>
  <si>
    <t xml:space="preserve">Rabat dodatkowy / Informacja</t>
  </si>
  <si>
    <t xml:space="preserve">Sugerowana Cena Detaliczna </t>
  </si>
  <si>
    <t xml:space="preserve">RABAT</t>
  </si>
  <si>
    <t xml:space="preserve">Cechy Główne</t>
  </si>
  <si>
    <t xml:space="preserve">Specyfikacja</t>
  </si>
  <si>
    <t xml:space="preserve">Praca ciągła</t>
  </si>
  <si>
    <t xml:space="preserve">Wejścia / Wyjścia / Opis</t>
  </si>
  <si>
    <t xml:space="preserve">EAN</t>
  </si>
  <si>
    <t xml:space="preserve">Kraj                     Pochodzenia</t>
  </si>
  <si>
    <t xml:space="preserve">Colour</t>
  </si>
  <si>
    <t xml:space="preserve">NeoV</t>
  </si>
  <si>
    <t xml:space="preserve">LED Back-l</t>
  </si>
  <si>
    <t xml:space="preserve">IPS/VA Panel</t>
  </si>
  <si>
    <t xml:space="preserve">VGA</t>
  </si>
  <si>
    <t xml:space="preserve">DVI-D</t>
  </si>
  <si>
    <t xml:space="preserve">HDMI</t>
  </si>
  <si>
    <t xml:space="preserve">Video-In</t>
  </si>
  <si>
    <t xml:space="preserve">BNC (loop)</t>
  </si>
  <si>
    <t xml:space="preserve">HD-SDI</t>
  </si>
  <si>
    <t xml:space="preserve">HDCP-DVI</t>
  </si>
  <si>
    <t xml:space="preserve">Display port</t>
  </si>
  <si>
    <t xml:space="preserve">USB-C 65W</t>
  </si>
  <si>
    <t xml:space="preserve">Anti Burn-in</t>
  </si>
  <si>
    <t xml:space="preserve">Speakers</t>
  </si>
  <si>
    <t xml:space="preserve">USB 2.0</t>
  </si>
  <si>
    <t xml:space="preserve">RS-232/RJ45</t>
  </si>
  <si>
    <t xml:space="preserve">Touchscreen</t>
  </si>
  <si>
    <t xml:space="preserve">SECURITY  24/7</t>
  </si>
  <si>
    <t xml:space="preserve">Seria VA</t>
  </si>
  <si>
    <t xml:space="preserve">VA-3201</t>
  </si>
  <si>
    <t xml:space="preserve">Jednorazowo        przy 10 szt.           na stan: - 5%     przy 20 szt.           na stan: - 10% </t>
  </si>
  <si>
    <t xml:space="preserve">Praca 24/7, wbudowane głośniki, podwyższony kontrast 4000:1, złącza HDMi, DP i VGA</t>
  </si>
  <si>
    <t xml:space="preserve">32" VA FULL HD LED 1920*1080, 300 cd/m2, 4.000:1, 5ms, 178:178, VGA, HDMI, DisplayPort, speakers</t>
  </si>
  <si>
    <t xml:space="preserve">24/7</t>
  </si>
  <si>
    <t xml:space="preserve">b</t>
  </si>
  <si>
    <t xml:space="preserve">X</t>
  </si>
  <si>
    <t xml:space="preserve">Chiny</t>
  </si>
  <si>
    <t xml:space="preserve">Seria PM</t>
  </si>
  <si>
    <t xml:space="preserve">PM-3202</t>
  </si>
  <si>
    <t xml:space="preserve">Anti-Burn-in™ - ochrona przed wypaleniem ekranu, Odtwarzanie z USB, Harmonogram pracy, Praca 24/7</t>
  </si>
  <si>
    <t xml:space="preserve">31,5", IPS LED, Full HD, 1920*1080, 350 cd/m2, 4000:1, 5ms (GTG), 178/178, VGA/HDMI x3, RS232, RJ45, USB Player, DNLA, Anti-Burn-In</t>
  </si>
  <si>
    <t xml:space="preserve">Seria SC</t>
  </si>
  <si>
    <t xml:space="preserve">SC-2203</t>
  </si>
  <si>
    <t xml:space="preserve">Nowość !!!</t>
  </si>
  <si>
    <t xml:space="preserve">Technlogia Anti-Burn-in™, 3D Comb Filter / De-interlace / Noise Reduction / Freeze, Praca 24/7, Szybkie Przełączanie Sygnału, Wbudowany Wzmacniacz Obrazu, Podświetlenie bez migotania (Flicker-free) Ochrona oczu, Wbudowane g łośniki, Cienka ramka</t>
  </si>
  <si>
    <t xml:space="preserve">24" LED, FHD 1920*1080, 280 cd/m2, 20.000.000:1, 5ms (GTG), 178/178, VGA/BNC/HDMI, power max 15W, small bezel, Anti-Burn-In</t>
  </si>
  <si>
    <t xml:space="preserve">4710739597455</t>
  </si>
  <si>
    <t xml:space="preserve">SC-2402</t>
  </si>
  <si>
    <t xml:space="preserve">Technlogia Anti-Burn-in™, 3D Comb Filter / De-interlace / Noise Reduction / Freeze, Praca 24/7, Szybkie Przełączanie Sygnału, Wbudowany Wzmacniacz Obrazu, Podświetlenie bez migotania (Flicker-free) Ochrona oczu, Wbudowane g łośniki</t>
  </si>
  <si>
    <t xml:space="preserve">24" IPS LED, FHD 1920*1080, 250 cd/m2, 1.000:1, 5ms (GTG), 178/178, VGA/BNC/HDMI, speakers 2*2 Watt, power max 14W, small bezel, Anti-Burn-In</t>
  </si>
  <si>
    <t xml:space="preserve">4710739597318</t>
  </si>
  <si>
    <t xml:space="preserve">SC-2702</t>
  </si>
  <si>
    <t xml:space="preserve">27" LED, FHD 1920*1080, 250 cd/m2, 1.000:1, 5ms (GTG), 170:160, VGA/BNC/S-Video/HDMI/DP, speakers 2*1 Watt, Anti-Burn-In</t>
  </si>
  <si>
    <t xml:space="preserve">4710739597325</t>
  </si>
  <si>
    <t xml:space="preserve">SC-32E</t>
  </si>
  <si>
    <t xml:space="preserve">Technlogia Anti-Burn-in™, 3D Comb Filter / De-interlace / Noise Reduction / Freeze, Praca 24/7, Szybkie Przełączanie Sygnału, Wbudowany Wzmacniacz Obrazu, Wbudowane g łośniki</t>
  </si>
  <si>
    <t xml:space="preserve">32" LED, FHD 1920*1080, 300 cd/m2, 1.000:1, 5ms (GTG), 170:160, VGA/BNC/S-Video/HDMI/DP, speakers 2*1 Watt, Anti-Burn-In</t>
  </si>
  <si>
    <t xml:space="preserve">4710739595796</t>
  </si>
  <si>
    <t xml:space="preserve">Seria NSD - SUPER CENY  !!!!!!!   &gt;&gt;&gt;&gt;&gt;&gt;&gt;  Wąska ramka 9 mm / Wbudowana przeglądarka • Wbudowany odtwarzacz USB • Inne urządzenia o Źródło wejściowe HDMI o Bezprzewodowe udostępnianie ekranu • Wbudowany partner CMS strony trzeciej • Pakiet APK zainstalowany przez użytkownika</t>
  </si>
  <si>
    <t xml:space="preserve">Seria NSD  </t>
  </si>
  <si>
    <t xml:space="preserve">NSD-3203</t>
  </si>
  <si>
    <t xml:space="preserve">Jednorazowo        przy 10 szt.           na stan: - 5%     przy 20 szt.           na stan: - 10%            od ceny zakupu </t>
  </si>
  <si>
    <t xml:space="preserve">Full HD / Anti-Burn-In /                                                 Udostępnianie ekranu / Wbudowana przeglądarka / Android </t>
  </si>
  <si>
    <r>
      <rPr>
        <b val="true"/>
        <sz val="10"/>
        <color rgb="FFFF0000"/>
        <rFont val="Arial"/>
        <family val="2"/>
        <charset val="238"/>
      </rPr>
      <t xml:space="preserve">32"Full HD 1920x1080</t>
    </r>
    <r>
      <rPr>
        <b val="true"/>
        <sz val="10"/>
        <rFont val="Arial"/>
        <family val="2"/>
        <charset val="1"/>
      </rPr>
      <t xml:space="preserve">, 500 cd/m2, 4000:1, 5 ms, 178/178, 3x HDMI 2.0, RS232, RJ45,</t>
    </r>
    <r>
      <rPr>
        <b val="true"/>
        <sz val="10"/>
        <color rgb="FFFF0000"/>
        <rFont val="Arial"/>
        <family val="2"/>
        <charset val="238"/>
      </rPr>
      <t xml:space="preserve"> Android 9.0, 2Gb/ 16Gb, Wi-Fi, Bleutooth, Browser, CMS</t>
    </r>
  </si>
  <si>
    <t xml:space="preserve">4710739596014</t>
  </si>
  <si>
    <t xml:space="preserve">NSD-4303</t>
  </si>
  <si>
    <t xml:space="preserve">4K / Anti-Burn-In /                                                 Udostępnianie ekranu / Wbudowana przeglądarka / Android </t>
  </si>
  <si>
    <r>
      <rPr>
        <b val="true"/>
        <sz val="10"/>
        <color rgb="FFFF0000"/>
        <rFont val="Arial"/>
        <family val="2"/>
        <charset val="238"/>
      </rPr>
      <t xml:space="preserve">43" UHD 3840x2160</t>
    </r>
    <r>
      <rPr>
        <b val="true"/>
        <sz val="10"/>
        <rFont val="Arial"/>
        <family val="2"/>
        <charset val="1"/>
      </rPr>
      <t xml:space="preserve"> , 500 cd/m2, 4000:1, 5 ms, 178/178, 3x HDMI 2.0, RS232, RJ45,</t>
    </r>
    <r>
      <rPr>
        <b val="true"/>
        <sz val="10"/>
        <color rgb="FFFF0000"/>
        <rFont val="Arial"/>
        <family val="2"/>
        <charset val="238"/>
      </rPr>
      <t xml:space="preserve"> Android 9.0, 2Gb/ 16Gb, Wi-Fi, Bleutooth, Browser, CMS</t>
    </r>
  </si>
  <si>
    <t xml:space="preserve">NSD-5303</t>
  </si>
  <si>
    <t xml:space="preserve"> 4K / Anti-Burn-In / Obsługa montażu ściennego z zerową szczeliną           (tylko 55" i 65") / WMK-04                                                Udostępnianie ekranu / Wbudowana przeglądarka / Android </t>
  </si>
  <si>
    <r>
      <rPr>
        <b val="true"/>
        <sz val="10"/>
        <color rgb="FFFF0000"/>
        <rFont val="Arial"/>
        <family val="2"/>
        <charset val="238"/>
      </rPr>
      <t xml:space="preserve">55" UHD 3840x2160 </t>
    </r>
    <r>
      <rPr>
        <b val="true"/>
        <sz val="10"/>
        <rFont val="Arial"/>
        <family val="2"/>
        <charset val="1"/>
      </rPr>
      <t xml:space="preserve">, 500 cd/m2, 4000:1, 5 ms, 178/178, 3x HDMI 2.0, RS232, RJ45, </t>
    </r>
    <r>
      <rPr>
        <b val="true"/>
        <sz val="10"/>
        <color rgb="FFFF0000"/>
        <rFont val="Arial"/>
        <family val="2"/>
        <charset val="238"/>
      </rPr>
      <t xml:space="preserve">Android 9.0, 2Gb/ 16Gb, Wi-Fi, Bleutooth, Browser, CMS</t>
    </r>
  </si>
  <si>
    <t xml:space="preserve">NSD-6503</t>
  </si>
  <si>
    <r>
      <rPr>
        <b val="true"/>
        <sz val="10"/>
        <color rgb="FFFF0000"/>
        <rFont val="Arial"/>
        <family val="2"/>
        <charset val="238"/>
      </rPr>
      <t xml:space="preserve">65" UHD 3840x2160 </t>
    </r>
    <r>
      <rPr>
        <b val="true"/>
        <sz val="10"/>
        <rFont val="Arial"/>
        <family val="2"/>
        <charset val="1"/>
      </rPr>
      <t xml:space="preserve">, 500 cd/m2, 4000:1, 5 ms, 178/178, 3x HDMI 2.0, RS232, RJ45, </t>
    </r>
    <r>
      <rPr>
        <b val="true"/>
        <sz val="10"/>
        <color rgb="FFFF0000"/>
        <rFont val="Arial"/>
        <family val="2"/>
        <charset val="238"/>
      </rPr>
      <t xml:space="preserve">Android 9.0, 2Gb/ 16Gb, Wi-Fi, Bleutooth, Browser, CMS</t>
    </r>
  </si>
  <si>
    <t xml:space="preserve">Seria QM</t>
  </si>
  <si>
    <t xml:space="preserve">QM-4302</t>
  </si>
  <si>
    <t xml:space="preserve">4K UHD, Anti-Burn-in™, Odtwarzanie z USB, Praca Pion/Poziom, Praca 24/7</t>
  </si>
  <si>
    <t xml:space="preserve">43" LED, 3840x2160 UHD, 350cd/m2, 5000:1, 5ms, 178/178, 1,07B colours, USB3, VGA/DVI/HDMI 2x/Display P, RS-232, RJ45, Anti-Burn-In, USB-play</t>
  </si>
  <si>
    <t xml:space="preserve">4710739597035</t>
  </si>
  <si>
    <t xml:space="preserve">QM-5502</t>
  </si>
  <si>
    <t xml:space="preserve">55" LED, 3840x2160 UHD, 400cd/m2, 5000:1, 5ms, 178/178, 1,07B colours, USB3, VGA/HDMI 2.0 3x, RS-232, RJ45, Anti-Burn-In, USB-play</t>
  </si>
  <si>
    <t xml:space="preserve">4710739597042</t>
  </si>
  <si>
    <t xml:space="preserve">QM-6502</t>
  </si>
  <si>
    <t xml:space="preserve">65" LED, 3840x2160 UHD, 350cd/m2, 4000:1, 5ms, 178/178, 1,07B colours, USB3, VGA/DVI/HDMI 4x/Display P, RS-232, RJ45, Anti-Burn-In, USB-play</t>
  </si>
  <si>
    <t xml:space="preserve">–</t>
  </si>
  <si>
    <t xml:space="preserve">Seria SMQ</t>
  </si>
  <si>
    <t xml:space="preserve">SMQ-4301</t>
  </si>
  <si>
    <t xml:space="preserve">4K UHD, BNC, Anti-Burn-in™, Wzmacnianie obrazu: Filtr grzebieniowy 3D/Usuwanie przeplotu/Redukcja szumów, metalowa obudowa, Praca ciągła 24/7</t>
  </si>
  <si>
    <t xml:space="preserve">43" IPS LED, 3840x2160 UHD, 350cd/m2, 12000:1, 5ms, 178/178, 1,07B colours, VGA/DVI/HDMI 2x/BNC IN/OUT, RS-232, RJ45, Anti-Burn-In, Metal housing</t>
  </si>
  <si>
    <t xml:space="preserve">4710739597387</t>
  </si>
  <si>
    <t xml:space="preserve">SMQ-5501</t>
  </si>
  <si>
    <t xml:space="preserve">55" IPS LED, 3840x2160 UHD, 350cd/m2, 12000:1, 5ms, 178/178, 1,07B colours, VGA/DVI/HDMI 2x/BNC IN/OUT, RS-232, RJ45, Anti-Burn-In, Metal housing</t>
  </si>
  <si>
    <t xml:space="preserve">4710739597394</t>
  </si>
  <si>
    <t xml:space="preserve">SMQ-6501</t>
  </si>
  <si>
    <t xml:space="preserve">65" IPS LED, 3840x2160 UHD, 350cd/m2, 12000:1, 5ms, 178/178, 1,07B colours, VGA/DVI/HDMI 2x/BNC IN/OUT, RS-232, RJ45, Anti-Burn-In, Metal housing</t>
  </si>
  <si>
    <t xml:space="preserve">4710739597400</t>
  </si>
  <si>
    <t xml:space="preserve">SMQ-7501</t>
  </si>
  <si>
    <t xml:space="preserve">75" IPS LED, 3840x2160 UHD, 350cd/m2, 12000:1, 5ms, 178/178, 1,07B colours, VGA/DVI/HDMI 2x/BNC IN/OUT, RS-232, RJ45, Anti-Burn-In, Metal housing</t>
  </si>
  <si>
    <t xml:space="preserve">4710739598124</t>
  </si>
  <si>
    <t xml:space="preserve">Seria TTN</t>
  </si>
  <si>
    <t xml:space="preserve">TTN-3201</t>
  </si>
  <si>
    <r>
      <rPr>
        <sz val="8"/>
        <color rgb="FF595959"/>
        <rFont val="Arial"/>
        <family val="2"/>
        <charset val="238"/>
      </rPr>
      <t xml:space="preserve">Anti-Burn-in™,</t>
    </r>
    <r>
      <rPr>
        <sz val="8"/>
        <color rgb="FFFF0000"/>
        <rFont val="Arial"/>
        <family val="2"/>
        <charset val="238"/>
      </rPr>
      <t xml:space="preserve"> </t>
    </r>
    <r>
      <rPr>
        <b val="true"/>
        <sz val="8"/>
        <color rgb="FFFF0000"/>
        <rFont val="Arial"/>
        <family val="2"/>
        <charset val="238"/>
      </rPr>
      <t xml:space="preserve">podwyższona trwałość i odporność na warunki zewnętrzne i wandalizm: IP22, IK10, metalowa obudowa</t>
    </r>
    <r>
      <rPr>
        <sz val="8"/>
        <color rgb="FFFF0000"/>
        <rFont val="Arial"/>
        <family val="2"/>
        <charset val="238"/>
      </rPr>
      <t xml:space="preserve">.</t>
    </r>
    <r>
      <rPr>
        <sz val="8"/>
        <color rgb="FF595959"/>
        <rFont val="Arial"/>
        <family val="2"/>
        <charset val="238"/>
      </rPr>
      <t xml:space="preserve"> Tryb CCTV, regulacja poziomu czerni, Odtwarzanie z USB, Made in Taiwan, Praca ciągła 24/7 ,</t>
    </r>
    <r>
      <rPr>
        <sz val="8"/>
        <color rgb="FFFF0000"/>
        <rFont val="Arial"/>
        <family val="2"/>
        <charset val="238"/>
      </rPr>
      <t xml:space="preserve">PRACA do +40 stopni Celsiusza</t>
    </r>
  </si>
  <si>
    <t xml:space="preserve">32" IPS, LED, FHD 1920x1080, 450cd/m2, 1000:1, 5ms (GtG), 178/178, VGA/DVI/HDMI/BNC/RS-232/RJ45/Remote Control , IK10</t>
  </si>
  <si>
    <t xml:space="preserve">4710739597981</t>
  </si>
  <si>
    <t xml:space="preserve">Taiwan</t>
  </si>
  <si>
    <t xml:space="preserve">TTN-4301</t>
  </si>
  <si>
    <t xml:space="preserve">43" IPS, LED, 4K2K 60Hz, 3840*2160, 450cd/m2, 1200:1, 5ms (GtG), 178/178, VGA/DVI/HDMI/BNC/RS-232/RJ45/remote Control, IK10</t>
  </si>
  <si>
    <t xml:space="preserve">4710739598216</t>
  </si>
  <si>
    <t xml:space="preserve">TTN-5501</t>
  </si>
  <si>
    <t xml:space="preserve">55" IPS, LED, 4K2K 60Hz, 3840*2160, 400cd/m2, 1200:1, 5ms (GtG), 178/178, VGA/DVI/HDMI/BNC/RS-232/RJ45/remote Control, IK10</t>
  </si>
  <si>
    <t xml:space="preserve">4710739598230</t>
  </si>
  <si>
    <t xml:space="preserve">Seria SX</t>
  </si>
  <si>
    <t xml:space="preserve">SX-15G</t>
  </si>
  <si>
    <t xml:space="preserve">Hartowane Szkło Optyczne NeoV™, Anti-Burn-in™, Korekcja Gamma, Praca 24/7, Metalowa Obudowa, Czujnik EcoSmart, Szybkie przełączanie sygnału, Szerokie kąty widzenia, IP22 przód, HDCP-DVI</t>
  </si>
  <si>
    <t xml:space="preserve">15" LED, XGA 1024*768, 300 cd/m2, 20.000:1, 5ms (GTG), 176/176, DP/HDMI/DVI/VGA/BNC/S-video, Pip/PbP, 180° rotation 24/7</t>
  </si>
  <si>
    <t xml:space="preserve">4710739595857</t>
  </si>
  <si>
    <t xml:space="preserve">SX-17G</t>
  </si>
  <si>
    <t xml:space="preserve">17" LED, SXGA 1280*1024, 250 cd/m2, 20.000:1, 3ms (GTG), 176/176, DP/HDMI/DVI/VGA/BNC/S-video, Pip/PbP, 180° rotation 24/7</t>
  </si>
  <si>
    <t xml:space="preserve">4710739595864</t>
  </si>
  <si>
    <t xml:space="preserve">SX-19G</t>
  </si>
  <si>
    <t xml:space="preserve">19" LED, SXGA 1280*1024, 250 cd/m2, 20.000:1, 3ms (GTG), 176/176, DP/HDMI/DVI/VGA/BNC/S-video, Pip/PbP, 180° rotation 24/7</t>
  </si>
  <si>
    <t xml:space="preserve">4710739595871</t>
  </si>
  <si>
    <t xml:space="preserve">Seria X</t>
  </si>
  <si>
    <t xml:space="preserve">X-15E</t>
  </si>
  <si>
    <t xml:space="preserve">Hartowane Szkło Optyczne NeoV™, Anti-Burn-in™, Podświetlenie bez migotania (Flicker-free), czujnik EcoSmart, korekcja Gamma, Metalowa obudowa, PIP/PBP, Black-level Adjustment,, Alink, wodoszczelność IP22 przód</t>
  </si>
  <si>
    <t xml:space="preserve">15" LED, XGA 1024*768, 350cd/m2, 700:1, 4ms (GTG), 170/160, AIP, Speakers, &lt;17 Watt </t>
  </si>
  <si>
    <t xml:space="preserve">X-17E</t>
  </si>
  <si>
    <t xml:space="preserve">17", SXGA 1280*1024, 250cd/m2, 1000:1, 3ms (GTG), 170/160, &lt;19Watt, Touch sensor control keys</t>
  </si>
  <si>
    <t xml:space="preserve">X-19E</t>
  </si>
  <si>
    <t xml:space="preserve">19" LED, SXGA 1280*1024, 250cd/m2, 1000:1, 3ms (GTG), 170/160,  &lt; 22 W, Touch sensor control keys, speakers 2*1.5 Watt </t>
  </si>
  <si>
    <t xml:space="preserve">X-22E</t>
  </si>
  <si>
    <t xml:space="preserve">21,5" LED, FHD 1920*1080 , 250cd/m2, 2.000.000:1(DCR), 3ms (GTG), 170/160, &lt;28 W, ECO sensor, AIP, Touch sensors, 24/7</t>
  </si>
  <si>
    <t xml:space="preserve">X-2402</t>
  </si>
  <si>
    <t xml:space="preserve">23,6" LED, FHD 1920*1080 , 24/7, 300cd/m2, 20.000.000:1(DCR), 5ms (GTG), 170/160, &lt;29 W, ECO sensor, front IP69, IK10, EN61000-6-1 &amp; EN61000-6-3</t>
  </si>
  <si>
    <t xml:space="preserve">Seria QX</t>
  </si>
  <si>
    <t xml:space="preserve">QX-28</t>
  </si>
  <si>
    <t xml:space="preserve">Hartowane Szkło Optyczne NeoV™, 4K UHD, Anti-Burn-in™, PIP/PBP, Praca Pion/Poziom, Metalowa Obudowa, Praca 24/7, stojak w zestawie</t>
  </si>
  <si>
    <t xml:space="preserve">28" MVA, LED, 4K2K 60Hz, 3840*2160, 350cd/m2, 1000:1, 5ms (GtG), 178/178, VGA/DVI/HDMI/Display Port/RS-232/RJ45/IR,  </t>
  </si>
  <si>
    <t xml:space="preserve">4710739593990</t>
  </si>
  <si>
    <t xml:space="preserve">QX-32</t>
  </si>
  <si>
    <t xml:space="preserve">Hartowane Szkło Optyczne NeoV™, 4K UHD, Anti-Burn-in™, PIP/PBP, Praca Pion/Poziom, Metalowa Obudowa, Praca 24/7, Czujnik Kontroli Temperatury, Czujnik EcoSmart</t>
  </si>
  <si>
    <t xml:space="preserve">32" MVA, LED, 4K2K 60Hz, 3840*2160, 350cd/m2, 1000:1, 5ms (GtG), 178/178, VGA/DVI/HDMI/Display Port/RS-232/RJ45/IR,  </t>
  </si>
  <si>
    <t xml:space="preserve">4710739593952</t>
  </si>
  <si>
    <t xml:space="preserve">QX-55</t>
  </si>
  <si>
    <t xml:space="preserve">55" MVA, LED, 4K2K 60Hz, 3840*2160, 450cd/m2, 4000:1, 5ms (GtG), 178/178, VGA/DVI/HDMI/Display Port/RS-232/RJ45/IR,  </t>
  </si>
  <si>
    <t xml:space="preserve">4710739593976</t>
  </si>
  <si>
    <t xml:space="preserve">HD-SDI-Seria</t>
  </si>
  <si>
    <t xml:space="preserve">Seria HX</t>
  </si>
  <si>
    <t xml:space="preserve">HX-24G</t>
  </si>
  <si>
    <t xml:space="preserve">Hartowane Szkło Optyczne NeoV™, Anti-Burn-in™, Gamma Correction, SDI (3G-SDI, HD-SDI, SD-SDI) Signal Looping, Praca 24/7, Metalowa Obudowa, Czujnik EcoSmart, Automatyczne wykrywanie sygnału wideo, wbudowane głośniki</t>
  </si>
  <si>
    <r>
      <rPr>
        <b val="true"/>
        <sz val="10"/>
        <rFont val="Arial"/>
        <family val="2"/>
        <charset val="1"/>
      </rPr>
      <t xml:space="preserve">23,6" LED, FHD 1920*1080 , 300 cd/m2, 20.000:1, 3ms (GTG), 170/160, HD SDI, 3G SDI, DisplayPort, HDMI, DVI, VGA, CVBS(BNC), 180°</t>
    </r>
    <r>
      <rPr>
        <b val="true"/>
        <sz val="13"/>
        <rFont val="Arial"/>
        <family val="2"/>
        <charset val="1"/>
      </rPr>
      <t xml:space="preserve"> rotation</t>
    </r>
    <r>
      <rPr>
        <b val="true"/>
        <sz val="10"/>
        <rFont val="Arial"/>
        <family val="2"/>
        <charset val="1"/>
      </rPr>
      <t xml:space="preserve">, 24/7</t>
    </r>
  </si>
  <si>
    <t xml:space="preserve">4710739595949</t>
  </si>
  <si>
    <t xml:space="preserve">Seria HMQ</t>
  </si>
  <si>
    <t xml:space="preserve">HMQ-4301</t>
  </si>
  <si>
    <t xml:space="preserve">4K UHD 3840 x 2160, Pasywne wyjście kompozyt, pętla BNC, Anti-Burn-in, Polepszanie obrazu: 3D Comb Filter / Deinterlace / Noise Reduction, Obsługa licznych formatów SDI: 3G/HD/SD-SDI, metalowa obudowa, Praca ciągła 24/7</t>
  </si>
  <si>
    <t xml:space="preserve">43" IPS LED HD-SDI, 3840x2160 UHD, 350cd/m2, 12000:1, 5ms, 178/178, 1,07B colours, VGA/DVI/HDMI/HD-SDI 2x/BNC IN/OUT, RS-232, RJ45, Anti-Burn-In, Metal housing</t>
  </si>
  <si>
    <t xml:space="preserve">4710739597493</t>
  </si>
  <si>
    <t xml:space="preserve">HMQ-5501</t>
  </si>
  <si>
    <t xml:space="preserve">55" IPS LED HD-SDI, 3840x2160 UHD, 350cd/m2, 12000:1, 5ms, 178/178, 1,07B colours, VGA/DVI/HDMI/HD-SDI 2x/BNC IN/OUT, RS-232, RJ45, Anti-Burn-In, Metal housing</t>
  </si>
  <si>
    <t xml:space="preserve">4710739597509</t>
  </si>
  <si>
    <t xml:space="preserve">HMQ-6501</t>
  </si>
  <si>
    <t xml:space="preserve">65" IPS LED HD-SDI, 3840x2160 UHD, 350cd/m2, 12000:1, 5ms, 178/178, 1,07B colours, VGA/DVI/HDMI/HD-SDI 2x/BNC IN/OUT, RS-232, RJ45, Anti-Burn-In, Metal housing</t>
  </si>
  <si>
    <t xml:space="preserve">4710739597516</t>
  </si>
  <si>
    <t xml:space="preserve">HMQ-7501</t>
  </si>
  <si>
    <t xml:space="preserve">75" IPS LED HD-SDI, 3840x2160 UHD, 350cd/m2, 12000:1, 5ms, 178/178, 1,07B colours, VGA/DVI/HDMI/HD-SDI 2x/BNC IN/OUT, RS-232, RJ45, Anti-Burn-In, Metal housing</t>
  </si>
  <si>
    <t xml:space="preserve">Automotive-Serie</t>
  </si>
  <si>
    <t xml:space="preserve">Seria TBX</t>
  </si>
  <si>
    <t xml:space="preserve">TBX-2201</t>
  </si>
  <si>
    <t xml:space="preserve">22-calowy wyświetlacz informacji pasażerskiej do pracy w sektorze publicznym, takim jak terminale lotniskowe, stacje kolejowe, w pojazdach w ruchu, takich jak autobusy, pociągi.</t>
  </si>
  <si>
    <t xml:space="preserve">22-calowy wyświetlacz informacji pasażerskiej do pracy w sektorze publicznym, takim jak terminale lotniskowe, stacje kolejowe, w pojazdach w ruchu, takich jak autobusy, pociągi. Dzięki ekskluzywnemu zestawowi instalacyjnemu NeoTransPro monitory można bez wysiłku zintegrować z systemami.  Bardzo wytrzymałe na uszkodzenia dzieki metalowej obudowie i hartowanej szybie zabezpieczajacej ekran.</t>
  </si>
  <si>
    <t xml:space="preserve">Onboard Information Display, 21.5", 1920*1080, Full HD, LED, 250 cd/m2, 20.000:1, 3ms (GTG), 178/178, DC 8-36V, E-Mark E-13, HDMI-IN/OUT</t>
  </si>
  <si>
    <t xml:space="preserve">IT       Biuro 18/7</t>
  </si>
  <si>
    <t xml:space="preserve">Seria LW</t>
  </si>
  <si>
    <t xml:space="preserve">LW-2202</t>
  </si>
  <si>
    <t xml:space="preserve">Podświetlenie bez migotania (Flicker-free), Filtr światła niebieskiego, kabel HDMI w zestawie</t>
  </si>
  <si>
    <t xml:space="preserve">21,5" FULL HD LED  VA, 1920*1080, VGA, HDMI, 250 cd/m2, 3000:1, 5 ms, speakers 2x 2W, Blue-Light, Flicker free</t>
  </si>
  <si>
    <t xml:space="preserve">18/7</t>
  </si>
  <si>
    <t xml:space="preserve">4710739597592</t>
  </si>
  <si>
    <t xml:space="preserve">LW-2402</t>
  </si>
  <si>
    <t xml:space="preserve">23,8" FULL HD LED  VA, 1920*1080, VGA, HDMI, 250 cd/m2, 3000:1, 5 ms, speakers 2x 2W, Blue-Light, Flicker free</t>
  </si>
  <si>
    <t xml:space="preserve">4710739597585</t>
  </si>
  <si>
    <t xml:space="preserve">Seria LA</t>
  </si>
  <si>
    <t xml:space="preserve">LA-2202</t>
  </si>
  <si>
    <t xml:space="preserve">Podświetlenie bez migotania (Flicker-free), Filtr światła niebieskiego </t>
  </si>
  <si>
    <t xml:space="preserve">21,5" FULL HD LED 1920*1080, VGA, HDMI, DisplayPort, 250 cd/m2, 30.000.000:1, 3ms, 170:160, speakers 2x 2W, Blue-Light, Flicker free</t>
  </si>
  <si>
    <t xml:space="preserve">4710739597615</t>
  </si>
  <si>
    <t xml:space="preserve">LA-2403</t>
  </si>
  <si>
    <t xml:space="preserve">23,6" FULL HD LED 1920*1080, VGA, HDMI, DisplayPort, 250 cd/m2, 30.000.000:1, 3ms, 170:160, speakers 2x 2W, Blue-Light, Flicker free</t>
  </si>
  <si>
    <t xml:space="preserve">4710739597622</t>
  </si>
  <si>
    <t xml:space="preserve">Seria LH</t>
  </si>
  <si>
    <t xml:space="preserve">LH-2403</t>
  </si>
  <si>
    <r>
      <rPr>
        <b val="true"/>
        <sz val="8"/>
        <color rgb="FFFF0000"/>
        <rFont val="Arial"/>
        <family val="2"/>
        <charset val="238"/>
      </rPr>
      <t xml:space="preserve">Odświeżanie do 100/113K Hz</t>
    </r>
    <r>
      <rPr>
        <sz val="8"/>
        <color rgb="FF595959"/>
        <rFont val="Arial"/>
        <family val="2"/>
        <charset val="238"/>
      </rPr>
      <t xml:space="preserve">, Podświetlenie bez migotania (Flicker-free), Filtr światła niebieskiego. Ergonomiczna podstawa (nachylenie, obrót w pionie i poziomie, regulacja wysokości)</t>
    </r>
  </si>
  <si>
    <t xml:space="preserve">23,8" IPS FULL HD LED 1920*1080, 250 cd/m2, 20.000.000:1, 5ms, 178:178, VGA, HDMI, DisplayPort, speakers, Anti-Blue-Light, Hight adjustable stand</t>
  </si>
  <si>
    <t xml:space="preserve">4710739598285</t>
  </si>
  <si>
    <t xml:space="preserve">LH-2703</t>
  </si>
  <si>
    <t xml:space="preserve">Podświetlenie bez migotania (Flicker-free), Filtr światła niebieskiego. Ergonomiczna podstawa (nachylenie, obrót w pionie i poziomie, regulacja wysokości)</t>
  </si>
  <si>
    <t xml:space="preserve">27" IPS FULL HD LED 1920*1080, 250 cd/m2, 20.000.000:1, 5ms, 178:178, VGA, HDMI, DisplayPort, speakers, Anti-Blue-Light, Hight adjustable stand</t>
  </si>
  <si>
    <t xml:space="preserve">4710739597677</t>
  </si>
  <si>
    <t xml:space="preserve">Digital Signage - Informacja cyfrowa, reklama</t>
  </si>
  <si>
    <t xml:space="preserve">Seria PN</t>
  </si>
  <si>
    <t xml:space="preserve">PN-46D2</t>
  </si>
  <si>
    <t xml:space="preserve">Bezramkowy do ścian video,  ultra-wąskie ramki 2.48 mm (góra/lewo) i 1.02 mm (dół/prawo), UniWall (do 15x15 monitorów), Anti-Burn-in™, Metalowa obudowa, Praca 24/7,  praca Pion/Poziom</t>
  </si>
  <si>
    <t xml:space="preserve"> Videowall 46", 1920*1080 Full HD IPS, 500 cd/m2, 1200:1, 5ms (GTG), 178/178, 2x HDMI 2.0, 2x Display port, 1x DisplayPort-out, RS232, 1.2 mm, LAN, (bottom/right); 2.3 (top/left) bezel</t>
  </si>
  <si>
    <t xml:space="preserve">710739598018</t>
  </si>
  <si>
    <t xml:space="preserve">PN-55D3</t>
  </si>
  <si>
    <t xml:space="preserve">Bezramkowy do ścian video,  ultra-wąskie ramki 2.3 mm (góra/lewo) i 1.2 mm (dół/prawo), UniWall (do 15x15 monitorów), Anti-Burn-in™, Metalowa obudowa, Praca 24/7,  praca Pion/Poziom</t>
  </si>
  <si>
    <t xml:space="preserve"> Videowall 55", 1920*1080 Full HD IPS, 500 cd/m2, 1200:1, 5ms (GTG), 178/178, DVI-I out,HDMI, Display port, RS232, 1.2 mm (bottom/right); 2.3 (top/left) bezel</t>
  </si>
  <si>
    <t xml:space="preserve">4710739597431</t>
  </si>
  <si>
    <t xml:space="preserve">Seria PD</t>
  </si>
  <si>
    <t xml:space="preserve">PD-43Q</t>
  </si>
  <si>
    <t xml:space="preserve">4K, Wąska ramka, gniazdo Intel SDM, Odtwarzanie z USB, Praca 24/7, Harmonogram pracy, Funkcjonalność Daisy Chain / Display Port / IR / RS232, Czujnik kontroli temperatury, praca Pion/Poziom</t>
  </si>
  <si>
    <t xml:space="preserve"> Videowall 43", UHD 3840 x 2160, 700 cd/m2, 1200:1, 5ms (GTG), 178/178, DP/HDMI2.0 3x/DVI, DP-out, RS232/RJ45/USB/Micro SD/SDM-S slot, USB-playback</t>
  </si>
  <si>
    <t xml:space="preserve">4710739596830</t>
  </si>
  <si>
    <t xml:space="preserve">PD-55Q</t>
  </si>
  <si>
    <t xml:space="preserve"> Videowall 55", UHD 3840 x 2160, 700 cd/m2, 5000:1, 5ms (GTG), 178/178, DP/HDMI2.0 3x/DVI, DP-out, RS232/RJ45/USB/Micro SD/SDM-L slot, USB-playback</t>
  </si>
  <si>
    <t xml:space="preserve">4710739596847</t>
  </si>
  <si>
    <t xml:space="preserve">PD-65Q</t>
  </si>
  <si>
    <t xml:space="preserve"> Videowall 65", UHD 3840 x 2160, 700 cd/m2, 1200:1, 5ms (GTG), 178/178, DP/HDMI2.0 3x/DVI, DP-out, RS232/RJ45/USB/Micro SD/SDM-L slot, USB-playback</t>
  </si>
  <si>
    <t xml:space="preserve">4710739596854</t>
  </si>
  <si>
    <t xml:space="preserve">Seria PO</t>
  </si>
  <si>
    <t xml:space="preserve">PO-5502</t>
  </si>
  <si>
    <t xml:space="preserve">Open Frame • Ultra wysoka jasność: 2500 nitów • Open frame • Anti-Burn-in • czujnik EcoSmart • RS-232 oraz IR dla zdalnej kontroli • Czujnik kontroli temperatury • Praca Pion/Poziom • Mały wspóczynnik odbicia ≦1.45% • Praca 24/7</t>
  </si>
  <si>
    <t xml:space="preserve">Ultra High Brightness open frame 55", 1920*1080 Full HD, 2500 cd/m2, 4000:1, 5ms (GTG), 178/178, DP/HDMI/VGA, RS232/IR, Open Frame</t>
  </si>
  <si>
    <t xml:space="preserve">4710739597578</t>
  </si>
  <si>
    <t xml:space="preserve">Seria PF</t>
  </si>
  <si>
    <t xml:space="preserve">PF-55H</t>
  </si>
  <si>
    <t xml:space="preserve">Wąski profil 68 mm, Zabezpieczenie szkłem hartowanym, Mobilność, Opcjonalny ekran dotykowy</t>
  </si>
  <si>
    <t xml:space="preserve">Singel side Signage kiosk 55", 1920*1080 Full HD MVA, 700 cd/m2, 4000:1, 6,5ms (GTG), 178/178, HDMI incl. kiosk stand</t>
  </si>
  <si>
    <t xml:space="preserve">4710739592917</t>
  </si>
  <si>
    <t xml:space="preserve">Interaktywne - Dotykowe</t>
  </si>
  <si>
    <t xml:space="preserve">Seria TM</t>
  </si>
  <si>
    <t xml:space="preserve">TM-22</t>
  </si>
  <si>
    <t xml:space="preserve">Szklany ekran dotykowy, Technologia dotyku Projected Capacitive Touch, Dual-hinge Stand, Hub USB, 10-punktowy dotyk w Windows® 7, 8 i 10, 1-punktowy w Windows XP</t>
  </si>
  <si>
    <t xml:space="preserve">Incorporates Projected Capacitive Touch, 21.5", 1920*1080, Full HD, LED,10 touches, 250 cd/m2, 1000:1, 3ms (GTG), 170/160, Flush front, USB hub</t>
  </si>
  <si>
    <t xml:space="preserve">4710739592429</t>
  </si>
  <si>
    <t xml:space="preserve">TM-23</t>
  </si>
  <si>
    <t xml:space="preserve">Incorporates Projected Capacitive Touch, 23", 1920*1080, Full HD, LED,10 touches, 250cd/m2, 1000:1, 3ms (GTG), 178/178, Flush front, USB hub</t>
  </si>
  <si>
    <t xml:space="preserve">4710739592436</t>
  </si>
  <si>
    <t xml:space="preserve">Seria TX</t>
  </si>
  <si>
    <t xml:space="preserve">TX-10</t>
  </si>
  <si>
    <t xml:space="preserve">Szkło hartowane, Technologia dotyku Projected Capacitive Touch, Praca 24/7, Uszczelniona pianką obudowa, Ochrona IP65 - front, RJ11 (przewodowy interfejs zdalnego sterownika OSD), 10-punktowy dotyk w Windows® 10 P&amp;P, 5-punktowy dotyk w Linux, Android 2.1+; 10-punktowy dotyk w Android 4.0+                                                                                     </t>
  </si>
  <si>
    <t xml:space="preserve">Incorporates Projected Capacitive Touch, 10,1", 1280x800, LED, 10 touches, 500 cd/m2, 1300:1, 5ms (GTG), 170/170, IP65 front, Rugged housing</t>
  </si>
  <si>
    <t xml:space="preserve">4710739596274</t>
  </si>
  <si>
    <t xml:space="preserve">TX-1502</t>
  </si>
  <si>
    <t xml:space="preserve">Możliwość obsługi w rękawiczkach lateksowych, Szkło hartowane NeoV, Projected Capacitive Touch, Praca 24/7, Metalowa Obudowa, Ochrona IP65 - front, RJ11 dla zdalnego zarządzania obrazem, 10-punktowy dotyk                                                                    </t>
  </si>
  <si>
    <t xml:space="preserve">Incorporates Projected Capacitive Touch, 15", 1024*768, LED,10 touches, 350 cd/m2, 700:1, 5ms (GTG), 160/150, IP65 Flush front</t>
  </si>
  <si>
    <t xml:space="preserve">4710739597257</t>
  </si>
  <si>
    <t xml:space="preserve">TX-1702</t>
  </si>
  <si>
    <t xml:space="preserve">Incorporates Projected Capacitive Touch, 17", 1280*1024, LED,10 touches, 300cd/m2, 1000:1, 3ms (GTG), 170/160, IP65 Flush front</t>
  </si>
  <si>
    <t xml:space="preserve">4710739597264</t>
  </si>
  <si>
    <t xml:space="preserve">TX-1902</t>
  </si>
  <si>
    <t xml:space="preserve">Incorporates Projected Capacitive Touch, 19", 1280*1024, LED,10 touches, 300 cd/m2, 1000:1, 3ms (GTG), 170/160, IP65 Flush front</t>
  </si>
  <si>
    <t xml:space="preserve">4710739597271</t>
  </si>
  <si>
    <t xml:space="preserve">TX-2202A</t>
  </si>
  <si>
    <t xml:space="preserve">Incorporates Projected Capacitive Touch, 22", 1280*1024, LED,10 touches, 250 cd/m2, 1000:1, 5ms (GTG), 178/178, IP65 Flush front</t>
  </si>
  <si>
    <t xml:space="preserve">4710739597967</t>
  </si>
  <si>
    <t xml:space="preserve">TX-2202 White</t>
  </si>
  <si>
    <t xml:space="preserve"> Projected Capacive Touch, 21.5", 1920*1080, Full HD, LED, IPS Panel, 250 cd/m2, 1000:1, 7ms (GTG), 178/178, IP65 front, EN60601-1 and IEC60601-1</t>
  </si>
  <si>
    <t xml:space="preserve">W</t>
  </si>
  <si>
    <t xml:space="preserve">TX-2401</t>
  </si>
  <si>
    <t xml:space="preserve">Projected Capacitive Touch, 24", 1280*1024, LED,10 touches, 250 cd/m2, 3000:1, 5ms (GTG), 178/178, IP65 Flush front</t>
  </si>
  <si>
    <t xml:space="preserve">4710739597547</t>
  </si>
  <si>
    <t xml:space="preserve">TX-2401 White</t>
  </si>
  <si>
    <t xml:space="preserve">Projected Capacitive Touch, 24", 1280*1024, LED,10 touches, 250 cd/m2, 3000:1, 5ms (GTG), 178/178, IP65 Flush front, IEC/EN 60601-1 medical adapter</t>
  </si>
  <si>
    <t xml:space="preserve">TX-3203</t>
  </si>
  <si>
    <t xml:space="preserve">możliwość obsługi dotyku przez szybę, https://www.youtube.com/watch?v=B0INKAsiI-Q</t>
  </si>
  <si>
    <t xml:space="preserve"> Projected Capacive Touch 30 pt, 32", 1920*1080, Full HD, LED, VA Panel, DisplayPort, HDMI, VGA, 500cd, 3000:1, 5ms (GTG), 178/178, IP65 front</t>
  </si>
  <si>
    <t xml:space="preserve">4710739597233</t>
  </si>
  <si>
    <t xml:space="preserve">TX-4302</t>
  </si>
  <si>
    <t xml:space="preserve"> Projected Capacive Touch 30 pt, 43", 1920*1080, Full HD, LED, VA Panel, DisplayPort, 500cd, 3000:1, 5ms (GTG), 178/178, IP65 front</t>
  </si>
  <si>
    <t xml:space="preserve">4710739597240</t>
  </si>
  <si>
    <t xml:space="preserve">Sala konferencyjna 4K</t>
  </si>
  <si>
    <t xml:space="preserve">Seria IFP</t>
  </si>
  <si>
    <t xml:space="preserve">IFP-6303</t>
  </si>
  <si>
    <t xml:space="preserve">cena do negocjacji</t>
  </si>
  <si>
    <t xml:space="preserve">Interaktywny monitor multimedialny z wbudowanym systemem Android  i kompletnym oprogramowaniem do prezentacji, współpracy i udostępniania danych. Dotykowy ekran 4K UHD z powłoką antyrefleksyjną.</t>
  </si>
  <si>
    <t xml:space="preserve">65" IPS LED, 3840x2160 UHD, 350cd/m2, 1100:1, 5ms, 178/178, 1,07B colours, 6*USB, VGA/HDMI HDMI-out, RS-232, RJ45, interactive flat panel display, wallmount incl.</t>
  </si>
  <si>
    <t xml:space="preserve">4710739597110</t>
  </si>
  <si>
    <t xml:space="preserve">IFP-7502</t>
  </si>
  <si>
    <t xml:space="preserve">75" IPS LED, 3840x2160 UHD, 350cd/m2, 1200:1, 5ms, 178/178, 1,07B colours, 6*USB, VGA/HDMI HDMI-out, RS-232, RJ45, interactive flat panel display, wallmount incl.</t>
  </si>
  <si>
    <t xml:space="preserve">4710739595987</t>
  </si>
  <si>
    <t xml:space="preserve">AKCESORIA</t>
  </si>
  <si>
    <t xml:space="preserve">PODSTAWKA BIURKOWA</t>
  </si>
  <si>
    <t xml:space="preserve">DTS-01</t>
  </si>
  <si>
    <t xml:space="preserve">Desk Stand: (32”~65”), VESA (150x50 ~ 400x400), max 40 kg, Swivel: 90°, Tilt: -10°~5°, Height Adjustment 130 mm, Aluminum / Glass base</t>
  </si>
  <si>
    <t xml:space="preserve">ES-02</t>
  </si>
  <si>
    <t xml:space="preserve">Mounting: (15”~27”), VESA (75, 100), 2 ~ 8kg, Swivel: 360°, Tilt: -5°~25°, Rotate: 90° ~ 360°, Height Adjustment 130 mm, Aluminum / Black </t>
  </si>
  <si>
    <t xml:space="preserve">DMS-01D</t>
  </si>
  <si>
    <t xml:space="preserve">Mounting: 2 x (15”~24”), VESA (75, 100), Capacity: 2 x 12 kg, Swivel: Max. +/- 20°, Tilt: Max. +/- 20°, Rotate: 360°, Aluminum alloy / Black
</t>
  </si>
  <si>
    <t xml:space="preserve">DMC-02D</t>
  </si>
  <si>
    <t xml:space="preserve">DMC-01</t>
  </si>
  <si>
    <t xml:space="preserve">Mounting: (15”~27”), VESA (75, 100), Capacity:10 kg, Swivel: +/- 90°, Tilt: +90° /- 20°, Rotate: 360°, Arm: Lift: 33 cm, Aluminum Silver
</t>
  </si>
  <si>
    <t xml:space="preserve">Montaż ścienny i sufitowy</t>
  </si>
  <si>
    <t xml:space="preserve">CMP-01</t>
  </si>
  <si>
    <t xml:space="preserve">Ceiling pole for: LMK-01, LMK-02, WMK-03, 1 or 2 screens 15" - 55", Capacity: 2 x 60 kg, Height adjustable: 924 to 1424mm, Black </t>
  </si>
  <si>
    <t xml:space="preserve">LMK-01</t>
  </si>
  <si>
    <t xml:space="preserve">Mounting: (42”~65”), VESA (Max mount: 725 x 450), Capacity: 100 kg, Tilt Down: 0°,5°,10°,13°,15°, Material: Steel / Black</t>
  </si>
  <si>
    <t xml:space="preserve">LMK-02</t>
  </si>
  <si>
    <t xml:space="preserve">Mounting: (32"~42"), VESA (Max mount: 440 x 330), Capacity: 80 kg, Tilt Down: 0°,5°,10°,13°,15°, Material: Steel / Black</t>
  </si>
  <si>
    <t xml:space="preserve">LMK-03</t>
  </si>
  <si>
    <t xml:space="preserve">Mounting: (65”~98”), VESA (Max mount: 800 x 500), Capacity: 100 kg, Tilt Down: 0°,5°,10°,13°,15°, Material: Steel / Black</t>
  </si>
  <si>
    <t xml:space="preserve">WMK-01</t>
  </si>
  <si>
    <t xml:space="preserve">Mounting: (15"~27"), VESA (75, 100), Capacity: 18 kg, Tilt Down: No, Material: Steel / Black</t>
  </si>
  <si>
    <t xml:space="preserve">WMK-03</t>
  </si>
  <si>
    <t xml:space="preserve">Mounting: (15"~27"), VESA (100, 200), Capacity: 60 kg, Tilt Down: 0°~15° (free angle), Material: Steel / Black</t>
  </si>
  <si>
    <t xml:space="preserve">WMK-04</t>
  </si>
  <si>
    <t xml:space="preserve">Tylko Seria NSD 55" i 65"</t>
  </si>
  <si>
    <r>
      <rPr>
        <b val="true"/>
        <sz val="10"/>
        <color rgb="FFFF0000"/>
        <rFont val="Arial"/>
        <family val="2"/>
        <charset val="238"/>
      </rPr>
      <t xml:space="preserve">montaż bezszczelinowy</t>
    </r>
    <r>
      <rPr>
        <b val="true"/>
        <sz val="10"/>
        <rFont val="Arial"/>
        <family val="2"/>
        <charset val="1"/>
      </rPr>
      <t xml:space="preserve">, pasuje tylko do Serii NSD 55" i 65"</t>
    </r>
  </si>
  <si>
    <t xml:space="preserve">Mounting: (NSD-5503, NSD-6503), VESA (180), Capacity: 30 kg, Minimized space to wall, Material: Steel / Black, only for NSD-5503 &amp; NSD-6503</t>
  </si>
  <si>
    <t xml:space="preserve">PMK-01</t>
  </si>
  <si>
    <t xml:space="preserve">Mounting:  (15" -27"), VESA (75, 100), Capacity: 7.0 kg ~ 14.0 kg, Tilt/Swivel: Max. +90° /- 90°, Rotate: 270°, Material: Steel / Black</t>
  </si>
  <si>
    <t xml:space="preserve">WMA-01</t>
  </si>
  <si>
    <t xml:space="preserve">Mounting: (15”~27”), VESA (75, 100, 200), Capacity: 25 kg, Swivel: Max. +/-90°, Tilt: Max. +/-15°, Aluminum Plastic / Black, Silver</t>
  </si>
  <si>
    <t xml:space="preserve">LMA-01</t>
  </si>
  <si>
    <t xml:space="preserve">Mounting: (32”~42”), VESA (Max 400x400), max 35 kg, Swivel: Max. +/-90°, Tilt: Max. +/-15°, Aluminum alloy, Plastic / Black, Silver</t>
  </si>
  <si>
    <t xml:space="preserve">LMA-02</t>
  </si>
  <si>
    <t xml:space="preserve">Mounting: (32”~65”), VESA (Max 600x400), max 50 kg, Swivel: Max. +/-60°, Tilt: Max. +/-20°, Steel, Black - MOQ 2 units -</t>
  </si>
  <si>
    <t xml:space="preserve">Ściana wideo</t>
  </si>
  <si>
    <t xml:space="preserve">VWM-01</t>
  </si>
  <si>
    <t xml:space="preserve">Videowall Mounting: Fixed mounting system for Videowall: 42" - 65", VESA max 400 x 400, max 80 Kg, installation adjustments</t>
  </si>
  <si>
    <t xml:space="preserve">Holandia</t>
  </si>
  <si>
    <t xml:space="preserve">VWM-02</t>
  </si>
  <si>
    <t xml:space="preserve">Videowall Mounting: Push-2-Open mounting system for Videowall: 42" - 65", VESA max 400 x 400, max 80 Kg, installation adjustments</t>
  </si>
  <si>
    <t xml:space="preserve">VWA-01</t>
  </si>
  <si>
    <t xml:space="preserve">Videowall Mounting: ALU Extension Bar 2 mtr for VWM-01 &amp; VWM-02</t>
  </si>
  <si>
    <t xml:space="preserve">VWA-04</t>
  </si>
  <si>
    <t xml:space="preserve">Videowall Mounting: ALU Extension Bar Wall Bracket</t>
  </si>
  <si>
    <t xml:space="preserve">VWA-05</t>
  </si>
  <si>
    <t xml:space="preserve">Connection Pin for ALU Extension Bar</t>
  </si>
  <si>
    <t xml:space="preserve">Stojak - Wózek</t>
  </si>
  <si>
    <t xml:space="preserve">FMC-06</t>
  </si>
  <si>
    <t xml:space="preserve">Duży wózek do monitora, maks. 86 cali / 100 kg, montaż stały, łatwy do przenoszenia</t>
  </si>
</sst>
</file>

<file path=xl/styles.xml><?xml version="1.0" encoding="utf-8"?>
<styleSheet xmlns="http://schemas.openxmlformats.org/spreadsheetml/2006/main">
  <numFmts count="39">
    <numFmt numFmtId="164" formatCode="General"/>
    <numFmt numFmtId="165" formatCode="_ * #,##0_ ;_ * &quot;\\\-&quot;#,##0_ ;_ * \-_ ;_ @_ "/>
    <numFmt numFmtId="166" formatCode="\$#,##0;&quot;-$&quot;#,##0"/>
    <numFmt numFmtId="167" formatCode="#,##0;&quot;\\\\(&quot;#,##0&quot;\\\\)&quot;"/>
    <numFmt numFmtId="168" formatCode="#,##0"/>
    <numFmt numFmtId="169" formatCode="\$#,##0\ ;&quot;($&quot;#,##0\)"/>
    <numFmt numFmtId="170" formatCode="&quot;\\\\$&quot;#,##0.00;&quot;\\\\(\\\\$&quot;#,##0.00&quot;\\\\)&quot;"/>
    <numFmt numFmtId="171" formatCode="[$-415]YYYY\-MM\-DD"/>
    <numFmt numFmtId="172" formatCode="[$-415]#,##0\ _z_ł;[RED]\-#,##0\ _z_ł"/>
    <numFmt numFmtId="173" formatCode="&quot;\\\\$&quot;#,##0;&quot;\\\\(\\\\$&quot;#,##0&quot;\\\\)&quot;"/>
    <numFmt numFmtId="174" formatCode="_-[$€-2]\ * #,##0.00_-;\-[$€-2]\ * #,##0.00_-;_-[$€-2]\ * \-??_-"/>
    <numFmt numFmtId="175" formatCode="0.00"/>
    <numFmt numFmtId="176" formatCode="_(* #,##0.0_);_(* &quot;\\\\(&quot;#,##0.0&quot;\\\\)&quot;;_(* \-_);_(@_)"/>
    <numFmt numFmtId="177" formatCode="####0.0000"/>
    <numFmt numFmtId="178" formatCode="&quot;L. &quot;#,##0.00;[RED]&quot;-L. &quot;#,##0.00"/>
    <numFmt numFmtId="179" formatCode="MMM\ DD&quot;. &quot;YYYY"/>
    <numFmt numFmtId="180" formatCode="&quot;L. &quot;#,##0.00;&quot;-L. &quot;#,##0.00"/>
    <numFmt numFmtId="181" formatCode="MMM"/>
    <numFmt numFmtId="182" formatCode="[$-415]#,##0\ _z_ł;\-#,##0\ _z_ł"/>
    <numFmt numFmtId="183" formatCode="&quot;VND&quot;#,##0_);[RED]&quot;(VND&quot;#,##0\)"/>
    <numFmt numFmtId="184" formatCode="0.00%"/>
    <numFmt numFmtId="185" formatCode="0%"/>
    <numFmt numFmtId="186" formatCode="&quot;US$&quot;#,##0.00"/>
    <numFmt numFmtId="187" formatCode="\@#,##0.00"/>
    <numFmt numFmtId="188" formatCode="\@#,##0"/>
    <numFmt numFmtId="189" formatCode="&quot;EUR&quot;#,##0.00"/>
    <numFmt numFmtId="190" formatCode="[$-415]#,##0.00\ _z_ł;[RED]\-#,##0.00\ _z_ł"/>
    <numFmt numFmtId="191" formatCode="@"/>
    <numFmt numFmtId="192" formatCode="_-* #,##0.00_-;\-* #,##0.00_-;_-* \-??_-;_-@_-"/>
    <numFmt numFmtId="193" formatCode="_-* #,##0_-;\-* #,##0_-;_-* \-_-;_-@_-"/>
    <numFmt numFmtId="194" formatCode="_-\$* #,##0_-;&quot;-$&quot;* #,##0_-;_-\$* \-_-;_-@_-"/>
    <numFmt numFmtId="195" formatCode="_ * #,##0_ ;_ * \-#,##0_ ;_ * \-_ ;_ @_ "/>
    <numFmt numFmtId="196" formatCode="_ * #,##0.00_ ;_ * \-#,##0.00_ ;_ * \-??_ ;_ @_ "/>
    <numFmt numFmtId="197" formatCode="\\#,##0.00;[RED]&quot;\-&quot;#,##0.00"/>
    <numFmt numFmtId="198" formatCode="\\#,##0;[RED]&quot;\-&quot;#,##0"/>
    <numFmt numFmtId="199" formatCode="0"/>
    <numFmt numFmtId="200" formatCode="[$-415]MMM\-YY"/>
    <numFmt numFmtId="201" formatCode="[$€-2]\ #,##0"/>
    <numFmt numFmtId="202" formatCode="[$$-C09]#,##0"/>
  </numFmts>
  <fonts count="127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新細明體"/>
      <family val="1"/>
      <charset val="136"/>
    </font>
    <font>
      <sz val="11"/>
      <name val="돋움"/>
      <family val="1"/>
      <charset val="136"/>
    </font>
    <font>
      <sz val="11"/>
      <color rgb="FF000000"/>
      <name val="Czcionka tekstu podstawowego"/>
      <family val="2"/>
      <charset val="238"/>
    </font>
    <font>
      <sz val="12"/>
      <color rgb="FF000000"/>
      <name val="新細明體"/>
      <family val="1"/>
      <charset val="136"/>
    </font>
    <font>
      <sz val="11"/>
      <color rgb="FFFFFFFF"/>
      <name val="Czcionka tekstu podstawowego"/>
      <family val="2"/>
      <charset val="238"/>
    </font>
    <font>
      <sz val="12"/>
      <color rgb="FFFFFFFF"/>
      <name val="新細明體"/>
      <family val="1"/>
      <charset val="136"/>
    </font>
    <font>
      <sz val="10"/>
      <name val="Arial"/>
      <family val="2"/>
      <charset val="1"/>
    </font>
    <font>
      <sz val="12"/>
      <name val="Arial MT"/>
      <family val="2"/>
      <charset val="1"/>
    </font>
    <font>
      <sz val="8"/>
      <name val="Times New Roman"/>
      <family val="1"/>
      <charset val="1"/>
    </font>
    <font>
      <b val="true"/>
      <sz val="10"/>
      <name val="MS Sans Serif"/>
      <family val="2"/>
      <charset val="1"/>
    </font>
    <font>
      <sz val="9"/>
      <name val="Times New Roman"/>
      <family val="1"/>
      <charset val="1"/>
    </font>
    <font>
      <sz val="10"/>
      <name val="Courier New"/>
      <family val="3"/>
      <charset val="1"/>
    </font>
    <font>
      <b val="true"/>
      <sz val="10"/>
      <name val="Arial"/>
      <family val="2"/>
      <charset val="1"/>
    </font>
    <font>
      <sz val="10"/>
      <name val="Times New Roman"/>
      <family val="1"/>
      <charset val="1"/>
    </font>
    <font>
      <sz val="10"/>
      <name val="MS Serif"/>
      <family val="1"/>
      <charset val="1"/>
    </font>
    <font>
      <sz val="8"/>
      <name val="MS Sans Serif"/>
      <family val="2"/>
      <charset val="1"/>
    </font>
    <font>
      <sz val="10"/>
      <name val="¡¾¨u￠￢ⓒ÷A¨u"/>
      <family val="3"/>
      <charset val="1"/>
    </font>
    <font>
      <sz val="11"/>
      <color rgb="FF333399"/>
      <name val="Czcionka tekstu podstawowego"/>
      <family val="2"/>
      <charset val="238"/>
    </font>
    <font>
      <b val="true"/>
      <sz val="11"/>
      <color rgb="FF333333"/>
      <name val="Czcionka tekstu podstawowego"/>
      <family val="2"/>
      <charset val="238"/>
    </font>
    <font>
      <sz val="10"/>
      <color rgb="FF000000"/>
      <name val="Arial"/>
      <family val="2"/>
      <charset val="1"/>
    </font>
    <font>
      <sz val="10"/>
      <name val="MS Sans Serif"/>
      <family val="2"/>
      <charset val="1"/>
    </font>
    <font>
      <sz val="11"/>
      <color rgb="FF008000"/>
      <name val="Czcionka tekstu podstawowego"/>
      <family val="2"/>
      <charset val="238"/>
    </font>
    <font>
      <sz val="10"/>
      <color rgb="FF800000"/>
      <name val="MS Serif"/>
      <family val="1"/>
      <charset val="1"/>
    </font>
    <font>
      <sz val="8"/>
      <name val="Arial"/>
      <family val="2"/>
      <charset val="1"/>
    </font>
    <font>
      <b val="true"/>
      <u val="single"/>
      <sz val="11"/>
      <color rgb="FF80000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8"/>
      <name val="Arial"/>
      <family val="2"/>
      <charset val="1"/>
    </font>
    <font>
      <b val="true"/>
      <sz val="8"/>
      <name val="MS Sans Serif"/>
      <family val="2"/>
      <charset val="1"/>
    </font>
    <font>
      <sz val="10"/>
      <color rgb="FF0000FF"/>
      <name val="Arial"/>
      <family val="2"/>
      <charset val="1"/>
    </font>
    <font>
      <sz val="11"/>
      <color rgb="FFFF9900"/>
      <name val="Czcionka tekstu podstawowego"/>
      <family val="2"/>
      <charset val="238"/>
    </font>
    <font>
      <b val="true"/>
      <sz val="11"/>
      <color rgb="FFFFFFFF"/>
      <name val="Czcionka tekstu podstawowego"/>
      <family val="2"/>
      <charset val="238"/>
    </font>
    <font>
      <b val="true"/>
      <sz val="15"/>
      <color rgb="FF003366"/>
      <name val="Czcionka tekstu podstawowego"/>
      <family val="2"/>
      <charset val="238"/>
    </font>
    <font>
      <b val="true"/>
      <sz val="13"/>
      <color rgb="FF003366"/>
      <name val="Czcionka tekstu podstawowego"/>
      <family val="2"/>
      <charset val="238"/>
    </font>
    <font>
      <b val="true"/>
      <sz val="11"/>
      <color rgb="FF003366"/>
      <name val="Czcionka tekstu podstawowego"/>
      <family val="2"/>
      <charset val="238"/>
    </font>
    <font>
      <sz val="11"/>
      <color rgb="FF993300"/>
      <name val="Czcionka tekstu podstawowego"/>
      <family val="2"/>
      <charset val="238"/>
    </font>
    <font>
      <sz val="7"/>
      <name val="Small Fonts"/>
      <family val="2"/>
      <charset val="1"/>
    </font>
    <font>
      <sz val="10"/>
      <name val="VNtimes new roman"/>
      <family val="2"/>
      <charset val="1"/>
    </font>
    <font>
      <sz val="10"/>
      <color rgb="FF000000"/>
      <name val="MS Sans Serif"/>
      <family val="2"/>
      <charset val="1"/>
    </font>
    <font>
      <b val="true"/>
      <sz val="11"/>
      <color rgb="FFFF9900"/>
      <name val="Czcionka tekstu podstawowego"/>
      <family val="2"/>
      <charset val="238"/>
    </font>
    <font>
      <sz val="12"/>
      <color rgb="FF000000"/>
      <name val="Times New Roman"/>
      <family val="1"/>
      <charset val="1"/>
    </font>
    <font>
      <sz val="10"/>
      <name val="Verdana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11"/>
      <color rgb="FF000000"/>
      <name val="Czcionka tekstu podstawowego"/>
      <family val="2"/>
      <charset val="238"/>
    </font>
    <font>
      <i val="true"/>
      <sz val="11"/>
      <color rgb="FF80808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sz val="9"/>
      <name val="Arial"/>
      <family val="2"/>
      <charset val="1"/>
    </font>
    <font>
      <b val="true"/>
      <sz val="18"/>
      <color rgb="FF003366"/>
      <name val="Cambria"/>
      <family val="2"/>
      <charset val="238"/>
    </font>
    <font>
      <sz val="11"/>
      <color rgb="FF800080"/>
      <name val="Czcionka tekstu podstawowego"/>
      <family val="2"/>
      <charset val="238"/>
    </font>
    <font>
      <sz val="12"/>
      <color rgb="FF993300"/>
      <name val="新細明體"/>
      <family val="1"/>
      <charset val="136"/>
    </font>
    <font>
      <b val="true"/>
      <sz val="12"/>
      <color rgb="FF000000"/>
      <name val="新細明體"/>
      <family val="1"/>
      <charset val="136"/>
    </font>
    <font>
      <sz val="12"/>
      <color rgb="FF800080"/>
      <name val="新細明體"/>
      <family val="1"/>
      <charset val="136"/>
    </font>
    <font>
      <sz val="12"/>
      <color rgb="FF008000"/>
      <name val="新細明體"/>
      <family val="1"/>
      <charset val="136"/>
    </font>
    <font>
      <b val="true"/>
      <sz val="18"/>
      <color rgb="FF003366"/>
      <name val="新細明體"/>
      <family val="1"/>
      <charset val="136"/>
    </font>
    <font>
      <b val="true"/>
      <sz val="15"/>
      <color rgb="FF003366"/>
      <name val="新細明體"/>
      <family val="1"/>
      <charset val="136"/>
    </font>
    <font>
      <b val="true"/>
      <sz val="13"/>
      <color rgb="FF003366"/>
      <name val="新細明體"/>
      <family val="1"/>
      <charset val="136"/>
    </font>
    <font>
      <b val="true"/>
      <sz val="11"/>
      <color rgb="FF003366"/>
      <name val="新細明體"/>
      <family val="1"/>
      <charset val="136"/>
    </font>
    <font>
      <b val="true"/>
      <sz val="12"/>
      <color rgb="FFFFFFFF"/>
      <name val="新細明體"/>
      <family val="1"/>
      <charset val="136"/>
    </font>
    <font>
      <b val="true"/>
      <sz val="12"/>
      <color rgb="FFFF9900"/>
      <name val="新細明體"/>
      <family val="1"/>
      <charset val="136"/>
    </font>
    <font>
      <i val="true"/>
      <sz val="12"/>
      <color rgb="FF808080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333399"/>
      <name val="新細明體"/>
      <family val="1"/>
      <charset val="136"/>
    </font>
    <font>
      <b val="true"/>
      <sz val="12"/>
      <color rgb="FF333333"/>
      <name val="新細明體"/>
      <family val="1"/>
      <charset val="136"/>
    </font>
    <font>
      <sz val="12"/>
      <color rgb="FFFF9900"/>
      <name val="新細明體"/>
      <family val="1"/>
      <charset val="136"/>
    </font>
    <font>
      <u val="single"/>
      <sz val="11"/>
      <color rgb="FF800080"/>
      <name val="돋움"/>
      <family val="1"/>
      <charset val="136"/>
    </font>
    <font>
      <sz val="12"/>
      <name val="뼻뮝"/>
      <family val="3"/>
    </font>
    <font>
      <sz val="10"/>
      <name val="굴림체"/>
      <family val="3"/>
    </font>
    <font>
      <b val="true"/>
      <sz val="16"/>
      <color rgb="FFFFFFFF"/>
      <name val="Arial"/>
      <family val="2"/>
      <charset val="1"/>
    </font>
    <font>
      <b val="true"/>
      <i val="true"/>
      <sz val="12"/>
      <color rgb="FFFFFFFF"/>
      <name val="Arial"/>
      <family val="2"/>
      <charset val="238"/>
    </font>
    <font>
      <b val="true"/>
      <i val="true"/>
      <sz val="10"/>
      <color rgb="FFFFFFFF"/>
      <name val="Arial"/>
      <family val="2"/>
      <charset val="238"/>
    </font>
    <font>
      <sz val="15"/>
      <name val="Arial"/>
      <family val="2"/>
      <charset val="1"/>
    </font>
    <font>
      <b val="true"/>
      <sz val="16"/>
      <name val="Arial"/>
      <family val="2"/>
      <charset val="1"/>
    </font>
    <font>
      <sz val="16"/>
      <name val="Arial"/>
      <family val="2"/>
      <charset val="1"/>
    </font>
    <font>
      <u val="single"/>
      <sz val="5"/>
      <color rgb="FF0000FF"/>
      <name val="Arial"/>
      <family val="2"/>
      <charset val="1"/>
    </font>
    <font>
      <b val="true"/>
      <u val="single"/>
      <sz val="14"/>
      <color rgb="FFFFFFFF"/>
      <name val="Arial"/>
      <family val="2"/>
      <charset val="238"/>
    </font>
    <font>
      <b val="true"/>
      <sz val="14"/>
      <color rgb="FFFFFFFF"/>
      <name val="Arial"/>
      <family val="2"/>
      <charset val="238"/>
    </font>
    <font>
      <b val="true"/>
      <sz val="12"/>
      <color rgb="FFFFFFFF"/>
      <name val="Arial"/>
      <family val="2"/>
      <charset val="238"/>
    </font>
    <font>
      <b val="true"/>
      <sz val="14"/>
      <name val="Arial"/>
      <family val="2"/>
      <charset val="1"/>
    </font>
    <font>
      <sz val="18"/>
      <name val="Arial"/>
      <family val="2"/>
      <charset val="1"/>
    </font>
    <font>
      <b val="true"/>
      <sz val="10"/>
      <color rgb="FFFFFFFF"/>
      <name val="Arial"/>
      <family val="2"/>
      <charset val="238"/>
    </font>
    <font>
      <u val="single"/>
      <sz val="15"/>
      <color rgb="FF0000FF"/>
      <name val="Arial"/>
      <family val="2"/>
      <charset val="1"/>
    </font>
    <font>
      <b val="true"/>
      <sz val="20"/>
      <name val="Arial"/>
      <family val="2"/>
      <charset val="238"/>
    </font>
    <font>
      <b val="true"/>
      <sz val="14"/>
      <color rgb="FFFF0000"/>
      <name val="Arial"/>
      <family val="2"/>
      <charset val="238"/>
    </font>
    <font>
      <b val="true"/>
      <sz val="14"/>
      <name val="Arial"/>
      <family val="2"/>
      <charset val="238"/>
    </font>
    <font>
      <b val="true"/>
      <sz val="14"/>
      <color rgb="FF000000"/>
      <name val="Arial"/>
      <family val="0"/>
      <charset val="1"/>
    </font>
    <font>
      <sz val="16"/>
      <name val="Arial"/>
      <family val="2"/>
      <charset val="238"/>
    </font>
    <font>
      <sz val="12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6"/>
      <color rgb="FFFFFFFF"/>
      <name val="Arial"/>
      <family val="2"/>
      <charset val="238"/>
    </font>
    <font>
      <b val="true"/>
      <sz val="16"/>
      <color rgb="FFFFFFFF"/>
      <name val="Arial"/>
      <family val="2"/>
      <charset val="238"/>
    </font>
    <font>
      <b val="true"/>
      <sz val="10"/>
      <color rgb="FFFF0000"/>
      <name val="Arial"/>
      <family val="2"/>
      <charset val="1"/>
    </font>
    <font>
      <b val="true"/>
      <i val="true"/>
      <sz val="20"/>
      <color rgb="FFFFC000"/>
      <name val="Arial"/>
      <family val="2"/>
      <charset val="238"/>
    </font>
    <font>
      <b val="true"/>
      <sz val="16"/>
      <name val="Arial"/>
      <family val="2"/>
      <charset val="238"/>
    </font>
    <font>
      <u val="single"/>
      <sz val="16"/>
      <color rgb="FF0000FF"/>
      <name val="Arial"/>
      <family val="2"/>
      <charset val="1"/>
    </font>
    <font>
      <b val="true"/>
      <sz val="12"/>
      <color rgb="FFFF0000"/>
      <name val="Arial"/>
      <family val="2"/>
      <charset val="238"/>
    </font>
    <font>
      <b val="true"/>
      <sz val="16"/>
      <color rgb="FF000000"/>
      <name val="Arial"/>
      <family val="0"/>
      <charset val="1"/>
    </font>
    <font>
      <b val="true"/>
      <sz val="8"/>
      <name val="Arial"/>
      <family val="2"/>
      <charset val="238"/>
    </font>
    <font>
      <b val="true"/>
      <sz val="10"/>
      <name val="Arial"/>
      <family val="2"/>
      <charset val="238"/>
    </font>
    <font>
      <b val="true"/>
      <sz val="16"/>
      <color rgb="FFFF0000"/>
      <name val="Arial"/>
      <family val="2"/>
      <charset val="1"/>
    </font>
    <font>
      <b val="true"/>
      <sz val="12"/>
      <color rgb="FFFFFFFF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sz val="10"/>
      <color rgb="FFFFFFFF"/>
      <name val="Arial"/>
      <family val="2"/>
      <charset val="238"/>
    </font>
    <font>
      <b val="true"/>
      <sz val="18"/>
      <color rgb="FFFFFFFF"/>
      <name val="Arial"/>
      <family val="2"/>
      <charset val="1"/>
    </font>
    <font>
      <sz val="8"/>
      <name val="Arial"/>
      <family val="2"/>
      <charset val="238"/>
    </font>
    <font>
      <b val="true"/>
      <sz val="8"/>
      <color rgb="FF595959"/>
      <name val="Arial"/>
      <family val="2"/>
      <charset val="238"/>
    </font>
    <font>
      <sz val="8"/>
      <color rgb="FF595959"/>
      <name val="Arial"/>
      <family val="2"/>
      <charset val="238"/>
    </font>
    <font>
      <b val="true"/>
      <sz val="8"/>
      <name val="Arial"/>
      <family val="2"/>
      <charset val="1"/>
    </font>
    <font>
      <b val="true"/>
      <sz val="10"/>
      <color rgb="FFFF0000"/>
      <name val="Arial"/>
      <family val="2"/>
      <charset val="238"/>
    </font>
    <font>
      <b val="true"/>
      <sz val="12"/>
      <color rgb="FFFF0000"/>
      <name val="Arial"/>
      <family val="2"/>
      <charset val="1"/>
    </font>
    <font>
      <sz val="12"/>
      <color rgb="FFFFFFFF"/>
      <name val="Arial"/>
      <family val="2"/>
      <charset val="1"/>
    </font>
    <font>
      <sz val="12"/>
      <name val="Arial"/>
      <family val="2"/>
      <charset val="1"/>
    </font>
    <font>
      <sz val="8"/>
      <color rgb="FFFF0000"/>
      <name val="Arial"/>
      <family val="2"/>
      <charset val="238"/>
    </font>
    <font>
      <b val="true"/>
      <sz val="8"/>
      <color rgb="FFFF0000"/>
      <name val="Arial"/>
      <family val="2"/>
      <charset val="238"/>
    </font>
    <font>
      <u val="single"/>
      <sz val="14"/>
      <color rgb="FF0000FF"/>
      <name val="Arial"/>
      <family val="2"/>
      <charset val="1"/>
    </font>
    <font>
      <b val="true"/>
      <sz val="13"/>
      <name val="Arial"/>
      <family val="2"/>
      <charset val="1"/>
    </font>
    <font>
      <b val="true"/>
      <u val="single"/>
      <sz val="16"/>
      <color rgb="FF0000FF"/>
      <name val="Arial"/>
      <family val="2"/>
      <charset val="238"/>
    </font>
    <font>
      <b val="true"/>
      <sz val="20"/>
      <color rgb="FFFF0000"/>
      <name val="Arial"/>
      <family val="2"/>
      <charset val="1"/>
    </font>
    <font>
      <b val="true"/>
      <sz val="16"/>
      <color rgb="FFFF0000"/>
      <name val="Arial"/>
      <family val="2"/>
      <charset val="238"/>
    </font>
    <font>
      <b val="true"/>
      <sz val="20"/>
      <color rgb="FFFFFFFF"/>
      <name val="Arial"/>
      <family val="2"/>
      <charset val="1"/>
    </font>
    <font>
      <b val="true"/>
      <sz val="22"/>
      <name val="Arial"/>
      <family val="2"/>
      <charset val="238"/>
    </font>
    <font>
      <b val="true"/>
      <sz val="20"/>
      <color rgb="FF00B050"/>
      <name val="Arial"/>
      <family val="2"/>
      <charset val="238"/>
    </font>
    <font>
      <sz val="10"/>
      <color rgb="FF00B050"/>
      <name val="Arial"/>
      <family val="2"/>
      <charset val="238"/>
    </font>
    <font>
      <b val="true"/>
      <u val="single"/>
      <sz val="16"/>
      <color rgb="FFFFFFFF"/>
      <name val="Arial"/>
      <family val="2"/>
      <charset val="238"/>
    </font>
    <font>
      <sz val="16"/>
      <color rgb="FFFF0000"/>
      <name val="Arial"/>
      <family val="2"/>
      <charset val="1"/>
    </font>
  </fonts>
  <fills count="37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DAEEF3"/>
      </patternFill>
    </fill>
    <fill>
      <patternFill patternType="solid">
        <fgColor rgb="FFFFCC99"/>
        <bgColor rgb="FFEEECE1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7D7D"/>
      </patternFill>
    </fill>
    <fill>
      <patternFill patternType="solid">
        <fgColor rgb="FF00FF00"/>
        <bgColor rgb="FF00B050"/>
      </patternFill>
    </fill>
    <fill>
      <patternFill patternType="solid">
        <fgColor rgb="FFFFCC00"/>
        <bgColor rgb="FFFFC0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B0F0"/>
      </patternFill>
    </fill>
    <fill>
      <patternFill patternType="solid">
        <fgColor rgb="FFFF9900"/>
        <bgColor rgb="FFFFC0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B05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00FFFF"/>
        <bgColor rgb="FF33CCCC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FF"/>
      </patternFill>
    </fill>
    <fill>
      <patternFill patternType="solid">
        <fgColor rgb="FFFFFF99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FFC000"/>
        <bgColor rgb="FFFFCC00"/>
      </patternFill>
    </fill>
    <fill>
      <patternFill patternType="solid">
        <fgColor rgb="FFEEECE1"/>
        <bgColor rgb="FFDBEEF4"/>
      </patternFill>
    </fill>
    <fill>
      <patternFill patternType="solid">
        <fgColor rgb="FFDBEEF4"/>
        <bgColor rgb="FFDAEEF3"/>
      </patternFill>
    </fill>
    <fill>
      <patternFill patternType="solid">
        <fgColor rgb="FFDAEEF3"/>
        <bgColor rgb="FFDBEEF4"/>
      </patternFill>
    </fill>
    <fill>
      <patternFill patternType="solid">
        <fgColor rgb="FFFFFF00"/>
        <bgColor rgb="FFFFCC00"/>
      </patternFill>
    </fill>
    <fill>
      <patternFill patternType="solid">
        <fgColor rgb="FF000000"/>
        <bgColor rgb="FF003300"/>
      </patternFill>
    </fill>
    <fill>
      <patternFill patternType="solid">
        <fgColor rgb="FFFF7D7D"/>
        <bgColor rgb="FFFF8080"/>
      </patternFill>
    </fill>
    <fill>
      <patternFill patternType="solid">
        <fgColor rgb="FFFF00FF"/>
        <bgColor rgb="FFFF00FF"/>
      </patternFill>
    </fill>
    <fill>
      <patternFill patternType="solid">
        <fgColor rgb="FF00B0F0"/>
        <bgColor rgb="FF33CCCC"/>
      </patternFill>
    </fill>
    <fill>
      <patternFill patternType="solid">
        <fgColor rgb="FF7030A0"/>
        <bgColor rgb="FF993366"/>
      </patternFill>
    </fill>
  </fills>
  <borders count="50">
    <border diagonalUp="false" diagonalDown="false">
      <left/>
      <right/>
      <top/>
      <bottom/>
      <diagonal/>
    </border>
    <border diagonalUp="false" diagonalDown="false">
      <left style="double"/>
      <right/>
      <top/>
      <bottom style="hair"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 style="double"/>
      <bottom style="double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double"/>
      <right style="double"/>
      <top style="double"/>
      <bottom style="double"/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/>
      <right/>
      <top style="double"/>
      <bottom/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 style="thin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medium"/>
      <top/>
      <bottom style="medium"/>
      <diagonal/>
    </border>
  </borders>
  <cellStyleXfs count="55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6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4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6" fillId="6" borderId="0" applyFont="true" applyBorder="false" applyAlignment="true" applyProtection="false">
      <alignment horizontal="general" vertical="bottom" textRotation="0" wrapText="false" indent="0" shrinkToFit="false"/>
    </xf>
    <xf numFmtId="164" fontId="6" fillId="7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4" borderId="0" applyFont="true" applyBorder="false" applyAlignment="true" applyProtection="false">
      <alignment horizontal="general" vertical="bottom" textRotation="0" wrapText="false" indent="0" shrinkToFit="false"/>
    </xf>
    <xf numFmtId="164" fontId="7" fillId="4" borderId="0" applyFont="true" applyBorder="false" applyAlignment="true" applyProtection="false">
      <alignment horizontal="general" vertical="bottom" textRotation="0" wrapText="false" indent="0" shrinkToFit="false"/>
    </xf>
    <xf numFmtId="164" fontId="7" fillId="4" borderId="0" applyFont="true" applyBorder="false" applyAlignment="true" applyProtection="false">
      <alignment horizontal="general" vertical="bottom" textRotation="0" wrapText="false" indent="0" shrinkToFit="false"/>
    </xf>
    <xf numFmtId="164" fontId="7" fillId="4" borderId="0" applyFont="true" applyBorder="false" applyAlignment="true" applyProtection="false">
      <alignment horizontal="general" vertical="bottom" textRotation="0" wrapText="false" indent="0" shrinkToFit="false"/>
    </xf>
    <xf numFmtId="164" fontId="7" fillId="4" borderId="0" applyFont="true" applyBorder="false" applyAlignment="true" applyProtection="false">
      <alignment horizontal="general" vertical="bottom" textRotation="0" wrapText="false" indent="0" shrinkToFit="false"/>
    </xf>
    <xf numFmtId="164" fontId="7" fillId="4" borderId="0" applyFont="true" applyBorder="false" applyAlignment="true" applyProtection="false">
      <alignment horizontal="general" vertical="bottom" textRotation="0" wrapText="false" indent="0" shrinkToFit="false"/>
    </xf>
    <xf numFmtId="164" fontId="7" fillId="4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7" fillId="7" borderId="0" applyFont="true" applyBorder="false" applyAlignment="true" applyProtection="false">
      <alignment horizontal="general" vertical="bottom" textRotation="0" wrapText="false" indent="0" shrinkToFit="false"/>
    </xf>
    <xf numFmtId="164" fontId="7" fillId="7" borderId="0" applyFont="true" applyBorder="false" applyAlignment="true" applyProtection="false">
      <alignment horizontal="general" vertical="bottom" textRotation="0" wrapText="false" indent="0" shrinkToFit="false"/>
    </xf>
    <xf numFmtId="164" fontId="7" fillId="7" borderId="0" applyFont="true" applyBorder="false" applyAlignment="true" applyProtection="false">
      <alignment horizontal="general" vertical="bottom" textRotation="0" wrapText="false" indent="0" shrinkToFit="false"/>
    </xf>
    <xf numFmtId="164" fontId="7" fillId="7" borderId="0" applyFont="true" applyBorder="false" applyAlignment="true" applyProtection="false">
      <alignment horizontal="general" vertical="bottom" textRotation="0" wrapText="false" indent="0" shrinkToFit="false"/>
    </xf>
    <xf numFmtId="164" fontId="7" fillId="7" borderId="0" applyFont="true" applyBorder="false" applyAlignment="true" applyProtection="false">
      <alignment horizontal="general" vertical="bottom" textRotation="0" wrapText="false" indent="0" shrinkToFit="false"/>
    </xf>
    <xf numFmtId="164" fontId="7" fillId="7" borderId="0" applyFont="true" applyBorder="false" applyAlignment="true" applyProtection="false">
      <alignment horizontal="general" vertical="bottom" textRotation="0" wrapText="false" indent="0" shrinkToFit="false"/>
    </xf>
    <xf numFmtId="164" fontId="7" fillId="7" borderId="0" applyFont="true" applyBorder="false" applyAlignment="true" applyProtection="false">
      <alignment horizontal="general" vertical="bottom" textRotation="0" wrapText="false" indent="0" shrinkToFit="false"/>
    </xf>
    <xf numFmtId="164" fontId="6" fillId="8" borderId="0" applyFont="true" applyBorder="false" applyAlignment="true" applyProtection="false">
      <alignment horizontal="general" vertical="bottom" textRotation="0" wrapText="false" indent="0" shrinkToFit="false"/>
    </xf>
    <xf numFmtId="164" fontId="6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0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6" fillId="8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7" fillId="8" borderId="0" applyFont="true" applyBorder="false" applyAlignment="true" applyProtection="false">
      <alignment horizontal="general" vertical="bottom" textRotation="0" wrapText="false" indent="0" shrinkToFit="false"/>
    </xf>
    <xf numFmtId="164" fontId="7" fillId="8" borderId="0" applyFont="true" applyBorder="false" applyAlignment="true" applyProtection="false">
      <alignment horizontal="general" vertical="bottom" textRotation="0" wrapText="false" indent="0" shrinkToFit="false"/>
    </xf>
    <xf numFmtId="164" fontId="7" fillId="8" borderId="0" applyFont="true" applyBorder="false" applyAlignment="true" applyProtection="false">
      <alignment horizontal="general" vertical="bottom" textRotation="0" wrapText="false" indent="0" shrinkToFit="false"/>
    </xf>
    <xf numFmtId="164" fontId="7" fillId="8" borderId="0" applyFont="true" applyBorder="false" applyAlignment="true" applyProtection="false">
      <alignment horizontal="general" vertical="bottom" textRotation="0" wrapText="false" indent="0" shrinkToFit="false"/>
    </xf>
    <xf numFmtId="164" fontId="7" fillId="8" borderId="0" applyFont="true" applyBorder="false" applyAlignment="true" applyProtection="false">
      <alignment horizontal="general" vertical="bottom" textRotation="0" wrapText="false" indent="0" shrinkToFit="false"/>
    </xf>
    <xf numFmtId="164" fontId="7" fillId="8" borderId="0" applyFont="true" applyBorder="false" applyAlignment="true" applyProtection="false">
      <alignment horizontal="general" vertical="bottom" textRotation="0" wrapText="false" indent="0" shrinkToFit="false"/>
    </xf>
    <xf numFmtId="164" fontId="7" fillId="8" borderId="0" applyFont="true" applyBorder="false" applyAlignment="true" applyProtection="false">
      <alignment horizontal="general" vertical="bottom" textRotation="0" wrapText="false" indent="0" shrinkToFit="false"/>
    </xf>
    <xf numFmtId="164" fontId="7" fillId="9" borderId="0" applyFont="true" applyBorder="false" applyAlignment="true" applyProtection="false">
      <alignment horizontal="general" vertical="bottom" textRotation="0" wrapText="false" indent="0" shrinkToFit="false"/>
    </xf>
    <xf numFmtId="164" fontId="7" fillId="9" borderId="0" applyFont="true" applyBorder="false" applyAlignment="true" applyProtection="false">
      <alignment horizontal="general" vertical="bottom" textRotation="0" wrapText="false" indent="0" shrinkToFit="false"/>
    </xf>
    <xf numFmtId="164" fontId="7" fillId="9" borderId="0" applyFont="true" applyBorder="false" applyAlignment="true" applyProtection="false">
      <alignment horizontal="general" vertical="bottom" textRotation="0" wrapText="false" indent="0" shrinkToFit="false"/>
    </xf>
    <xf numFmtId="164" fontId="7" fillId="9" borderId="0" applyFont="true" applyBorder="false" applyAlignment="true" applyProtection="false">
      <alignment horizontal="general" vertical="bottom" textRotation="0" wrapText="false" indent="0" shrinkToFit="false"/>
    </xf>
    <xf numFmtId="164" fontId="7" fillId="9" borderId="0" applyFont="true" applyBorder="false" applyAlignment="true" applyProtection="false">
      <alignment horizontal="general" vertical="bottom" textRotation="0" wrapText="false" indent="0" shrinkToFit="false"/>
    </xf>
    <xf numFmtId="164" fontId="7" fillId="9" borderId="0" applyFont="true" applyBorder="false" applyAlignment="true" applyProtection="false">
      <alignment horizontal="general" vertical="bottom" textRotation="0" wrapText="false" indent="0" shrinkToFit="false"/>
    </xf>
    <xf numFmtId="164" fontId="7" fillId="9" borderId="0" applyFont="true" applyBorder="false" applyAlignment="true" applyProtection="false">
      <alignment horizontal="general" vertical="bottom" textRotation="0" wrapText="false" indent="0" shrinkToFit="false"/>
    </xf>
    <xf numFmtId="164" fontId="7" fillId="10" borderId="0" applyFont="true" applyBorder="false" applyAlignment="true" applyProtection="false">
      <alignment horizontal="general" vertical="bottom" textRotation="0" wrapText="false" indent="0" shrinkToFit="false"/>
    </xf>
    <xf numFmtId="164" fontId="7" fillId="10" borderId="0" applyFont="true" applyBorder="false" applyAlignment="true" applyProtection="false">
      <alignment horizontal="general" vertical="bottom" textRotation="0" wrapText="false" indent="0" shrinkToFit="false"/>
    </xf>
    <xf numFmtId="164" fontId="7" fillId="10" borderId="0" applyFont="true" applyBorder="false" applyAlignment="true" applyProtection="false">
      <alignment horizontal="general" vertical="bottom" textRotation="0" wrapText="false" indent="0" shrinkToFit="false"/>
    </xf>
    <xf numFmtId="164" fontId="7" fillId="10" borderId="0" applyFont="true" applyBorder="false" applyAlignment="true" applyProtection="false">
      <alignment horizontal="general" vertical="bottom" textRotation="0" wrapText="false" indent="0" shrinkToFit="false"/>
    </xf>
    <xf numFmtId="164" fontId="7" fillId="10" borderId="0" applyFont="true" applyBorder="false" applyAlignment="true" applyProtection="false">
      <alignment horizontal="general" vertical="bottom" textRotation="0" wrapText="false" indent="0" shrinkToFit="false"/>
    </xf>
    <xf numFmtId="164" fontId="7" fillId="10" borderId="0" applyFont="true" applyBorder="false" applyAlignment="true" applyProtection="false">
      <alignment horizontal="general" vertical="bottom" textRotation="0" wrapText="false" indent="0" shrinkToFit="false"/>
    </xf>
    <xf numFmtId="164" fontId="7" fillId="10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8" borderId="0" applyFont="true" applyBorder="false" applyAlignment="true" applyProtection="false">
      <alignment horizontal="general" vertical="bottom" textRotation="0" wrapText="false" indent="0" shrinkToFit="false"/>
    </xf>
    <xf numFmtId="164" fontId="7" fillId="8" borderId="0" applyFont="true" applyBorder="false" applyAlignment="true" applyProtection="false">
      <alignment horizontal="general" vertical="bottom" textRotation="0" wrapText="false" indent="0" shrinkToFit="false"/>
    </xf>
    <xf numFmtId="164" fontId="7" fillId="8" borderId="0" applyFont="true" applyBorder="false" applyAlignment="true" applyProtection="false">
      <alignment horizontal="general" vertical="bottom" textRotation="0" wrapText="false" indent="0" shrinkToFit="false"/>
    </xf>
    <xf numFmtId="164" fontId="7" fillId="8" borderId="0" applyFont="true" applyBorder="false" applyAlignment="true" applyProtection="false">
      <alignment horizontal="general" vertical="bottom" textRotation="0" wrapText="false" indent="0" shrinkToFit="false"/>
    </xf>
    <xf numFmtId="164" fontId="7" fillId="8" borderId="0" applyFont="true" applyBorder="false" applyAlignment="true" applyProtection="false">
      <alignment horizontal="general" vertical="bottom" textRotation="0" wrapText="false" indent="0" shrinkToFit="false"/>
    </xf>
    <xf numFmtId="164" fontId="7" fillId="8" borderId="0" applyFont="true" applyBorder="false" applyAlignment="true" applyProtection="false">
      <alignment horizontal="general" vertical="bottom" textRotation="0" wrapText="false" indent="0" shrinkToFit="false"/>
    </xf>
    <xf numFmtId="164" fontId="7" fillId="8" borderId="0" applyFont="true" applyBorder="false" applyAlignment="true" applyProtection="false">
      <alignment horizontal="general" vertical="bottom" textRotation="0" wrapText="false" indent="0" shrinkToFit="false"/>
    </xf>
    <xf numFmtId="164" fontId="7" fillId="11" borderId="0" applyFont="true" applyBorder="false" applyAlignment="true" applyProtection="false">
      <alignment horizontal="general" vertical="bottom" textRotation="0" wrapText="false" indent="0" shrinkToFit="false"/>
    </xf>
    <xf numFmtId="164" fontId="7" fillId="11" borderId="0" applyFont="true" applyBorder="false" applyAlignment="true" applyProtection="false">
      <alignment horizontal="general" vertical="bottom" textRotation="0" wrapText="false" indent="0" shrinkToFit="false"/>
    </xf>
    <xf numFmtId="164" fontId="7" fillId="11" borderId="0" applyFont="true" applyBorder="false" applyAlignment="true" applyProtection="false">
      <alignment horizontal="general" vertical="bottom" textRotation="0" wrapText="false" indent="0" shrinkToFit="false"/>
    </xf>
    <xf numFmtId="164" fontId="7" fillId="11" borderId="0" applyFont="true" applyBorder="false" applyAlignment="true" applyProtection="false">
      <alignment horizontal="general" vertical="bottom" textRotation="0" wrapText="false" indent="0" shrinkToFit="false"/>
    </xf>
    <xf numFmtId="164" fontId="7" fillId="11" borderId="0" applyFont="true" applyBorder="false" applyAlignment="true" applyProtection="false">
      <alignment horizontal="general" vertical="bottom" textRotation="0" wrapText="false" indent="0" shrinkToFit="false"/>
    </xf>
    <xf numFmtId="164" fontId="7" fillId="11" borderId="0" applyFont="true" applyBorder="false" applyAlignment="true" applyProtection="false">
      <alignment horizontal="general" vertical="bottom" textRotation="0" wrapText="false" indent="0" shrinkToFit="false"/>
    </xf>
    <xf numFmtId="164" fontId="7" fillId="11" borderId="0" applyFont="true" applyBorder="false" applyAlignment="true" applyProtection="false">
      <alignment horizontal="general" vertical="bottom" textRotation="0" wrapText="false" indent="0" shrinkToFit="false"/>
    </xf>
    <xf numFmtId="164" fontId="8" fillId="12" borderId="0" applyFont="true" applyBorder="false" applyAlignment="true" applyProtection="false">
      <alignment horizontal="general" vertical="bottom" textRotation="0" wrapText="false" indent="0" shrinkToFit="false"/>
    </xf>
    <xf numFmtId="164" fontId="8" fillId="9" borderId="0" applyFont="true" applyBorder="false" applyAlignment="true" applyProtection="false">
      <alignment horizontal="general" vertical="bottom" textRotation="0" wrapText="false" indent="0" shrinkToFit="false"/>
    </xf>
    <xf numFmtId="164" fontId="8" fillId="10" borderId="0" applyFont="true" applyBorder="false" applyAlignment="true" applyProtection="false">
      <alignment horizontal="general" vertical="bottom" textRotation="0" wrapText="false" indent="0" shrinkToFit="false"/>
    </xf>
    <xf numFmtId="164" fontId="8" fillId="13" borderId="0" applyFont="true" applyBorder="false" applyAlignment="true" applyProtection="false">
      <alignment horizontal="general" vertical="bottom" textRotation="0" wrapText="false" indent="0" shrinkToFit="false"/>
    </xf>
    <xf numFmtId="164" fontId="8" fillId="14" borderId="0" applyFont="true" applyBorder="false" applyAlignment="true" applyProtection="false">
      <alignment horizontal="general" vertical="bottom" textRotation="0" wrapText="false" indent="0" shrinkToFit="false"/>
    </xf>
    <xf numFmtId="164" fontId="8" fillId="15" borderId="0" applyFont="true" applyBorder="false" applyAlignment="true" applyProtection="false">
      <alignment horizontal="general" vertical="bottom" textRotation="0" wrapText="false" indent="0" shrinkToFit="false"/>
    </xf>
    <xf numFmtId="164" fontId="9" fillId="12" borderId="0" applyFont="true" applyBorder="false" applyAlignment="true" applyProtection="false">
      <alignment horizontal="general" vertical="bottom" textRotation="0" wrapText="false" indent="0" shrinkToFit="false"/>
    </xf>
    <xf numFmtId="164" fontId="9" fillId="12" borderId="0" applyFont="true" applyBorder="false" applyAlignment="true" applyProtection="false">
      <alignment horizontal="general" vertical="bottom" textRotation="0" wrapText="false" indent="0" shrinkToFit="false"/>
    </xf>
    <xf numFmtId="164" fontId="9" fillId="12" borderId="0" applyFont="true" applyBorder="false" applyAlignment="true" applyProtection="false">
      <alignment horizontal="general" vertical="bottom" textRotation="0" wrapText="false" indent="0" shrinkToFit="false"/>
    </xf>
    <xf numFmtId="164" fontId="9" fillId="12" borderId="0" applyFont="true" applyBorder="false" applyAlignment="true" applyProtection="false">
      <alignment horizontal="general" vertical="bottom" textRotation="0" wrapText="false" indent="0" shrinkToFit="false"/>
    </xf>
    <xf numFmtId="164" fontId="9" fillId="12" borderId="0" applyFont="true" applyBorder="false" applyAlignment="true" applyProtection="false">
      <alignment horizontal="general" vertical="bottom" textRotation="0" wrapText="false" indent="0" shrinkToFit="false"/>
    </xf>
    <xf numFmtId="164" fontId="9" fillId="12" borderId="0" applyFont="true" applyBorder="false" applyAlignment="true" applyProtection="false">
      <alignment horizontal="general" vertical="bottom" textRotation="0" wrapText="false" indent="0" shrinkToFit="false"/>
    </xf>
    <xf numFmtId="164" fontId="9" fillId="12" borderId="0" applyFont="true" applyBorder="false" applyAlignment="true" applyProtection="false">
      <alignment horizontal="general" vertical="bottom" textRotation="0" wrapText="false" indent="0" shrinkToFit="false"/>
    </xf>
    <xf numFmtId="164" fontId="9" fillId="9" borderId="0" applyFont="true" applyBorder="false" applyAlignment="true" applyProtection="false">
      <alignment horizontal="general" vertical="bottom" textRotation="0" wrapText="false" indent="0" shrinkToFit="false"/>
    </xf>
    <xf numFmtId="164" fontId="9" fillId="9" borderId="0" applyFont="true" applyBorder="false" applyAlignment="true" applyProtection="false">
      <alignment horizontal="general" vertical="bottom" textRotation="0" wrapText="false" indent="0" shrinkToFit="false"/>
    </xf>
    <xf numFmtId="164" fontId="9" fillId="9" borderId="0" applyFont="true" applyBorder="false" applyAlignment="true" applyProtection="false">
      <alignment horizontal="general" vertical="bottom" textRotation="0" wrapText="false" indent="0" shrinkToFit="false"/>
    </xf>
    <xf numFmtId="164" fontId="9" fillId="9" borderId="0" applyFont="true" applyBorder="false" applyAlignment="true" applyProtection="false">
      <alignment horizontal="general" vertical="bottom" textRotation="0" wrapText="false" indent="0" shrinkToFit="false"/>
    </xf>
    <xf numFmtId="164" fontId="9" fillId="9" borderId="0" applyFont="true" applyBorder="false" applyAlignment="true" applyProtection="false">
      <alignment horizontal="general" vertical="bottom" textRotation="0" wrapText="false" indent="0" shrinkToFit="false"/>
    </xf>
    <xf numFmtId="164" fontId="9" fillId="9" borderId="0" applyFont="true" applyBorder="false" applyAlignment="true" applyProtection="false">
      <alignment horizontal="general" vertical="bottom" textRotation="0" wrapText="false" indent="0" shrinkToFit="false"/>
    </xf>
    <xf numFmtId="164" fontId="9" fillId="9" borderId="0" applyFont="true" applyBorder="false" applyAlignment="true" applyProtection="false">
      <alignment horizontal="general" vertical="bottom" textRotation="0" wrapText="false" indent="0" shrinkToFit="false"/>
    </xf>
    <xf numFmtId="164" fontId="9" fillId="10" borderId="0" applyFont="true" applyBorder="false" applyAlignment="true" applyProtection="false">
      <alignment horizontal="general" vertical="bottom" textRotation="0" wrapText="false" indent="0" shrinkToFit="false"/>
    </xf>
    <xf numFmtId="164" fontId="9" fillId="10" borderId="0" applyFont="true" applyBorder="false" applyAlignment="true" applyProtection="false">
      <alignment horizontal="general" vertical="bottom" textRotation="0" wrapText="false" indent="0" shrinkToFit="false"/>
    </xf>
    <xf numFmtId="164" fontId="9" fillId="10" borderId="0" applyFont="true" applyBorder="false" applyAlignment="true" applyProtection="false">
      <alignment horizontal="general" vertical="bottom" textRotation="0" wrapText="false" indent="0" shrinkToFit="false"/>
    </xf>
    <xf numFmtId="164" fontId="9" fillId="10" borderId="0" applyFont="true" applyBorder="false" applyAlignment="true" applyProtection="false">
      <alignment horizontal="general" vertical="bottom" textRotation="0" wrapText="false" indent="0" shrinkToFit="false"/>
    </xf>
    <xf numFmtId="164" fontId="9" fillId="10" borderId="0" applyFont="true" applyBorder="false" applyAlignment="true" applyProtection="false">
      <alignment horizontal="general" vertical="bottom" textRotation="0" wrapText="false" indent="0" shrinkToFit="false"/>
    </xf>
    <xf numFmtId="164" fontId="9" fillId="10" borderId="0" applyFont="true" applyBorder="false" applyAlignment="true" applyProtection="false">
      <alignment horizontal="general" vertical="bottom" textRotation="0" wrapText="false" indent="0" shrinkToFit="false"/>
    </xf>
    <xf numFmtId="164" fontId="9" fillId="10" borderId="0" applyFont="true" applyBorder="false" applyAlignment="true" applyProtection="false">
      <alignment horizontal="general" vertical="bottom" textRotation="0" wrapText="false" indent="0" shrinkToFit="false"/>
    </xf>
    <xf numFmtId="164" fontId="9" fillId="13" borderId="0" applyFont="true" applyBorder="false" applyAlignment="true" applyProtection="false">
      <alignment horizontal="general" vertical="bottom" textRotation="0" wrapText="false" indent="0" shrinkToFit="false"/>
    </xf>
    <xf numFmtId="164" fontId="9" fillId="13" borderId="0" applyFont="true" applyBorder="false" applyAlignment="true" applyProtection="false">
      <alignment horizontal="general" vertical="bottom" textRotation="0" wrapText="false" indent="0" shrinkToFit="false"/>
    </xf>
    <xf numFmtId="164" fontId="9" fillId="13" borderId="0" applyFont="true" applyBorder="false" applyAlignment="true" applyProtection="false">
      <alignment horizontal="general" vertical="bottom" textRotation="0" wrapText="false" indent="0" shrinkToFit="false"/>
    </xf>
    <xf numFmtId="164" fontId="9" fillId="13" borderId="0" applyFont="true" applyBorder="false" applyAlignment="true" applyProtection="false">
      <alignment horizontal="general" vertical="bottom" textRotation="0" wrapText="false" indent="0" shrinkToFit="false"/>
    </xf>
    <xf numFmtId="164" fontId="9" fillId="13" borderId="0" applyFont="true" applyBorder="false" applyAlignment="true" applyProtection="false">
      <alignment horizontal="general" vertical="bottom" textRotation="0" wrapText="false" indent="0" shrinkToFit="false"/>
    </xf>
    <xf numFmtId="164" fontId="9" fillId="13" borderId="0" applyFont="true" applyBorder="false" applyAlignment="true" applyProtection="false">
      <alignment horizontal="general" vertical="bottom" textRotation="0" wrapText="false" indent="0" shrinkToFit="false"/>
    </xf>
    <xf numFmtId="164" fontId="9" fillId="13" borderId="0" applyFont="true" applyBorder="false" applyAlignment="true" applyProtection="false">
      <alignment horizontal="general" vertical="bottom" textRotation="0" wrapText="false" indent="0" shrinkToFit="false"/>
    </xf>
    <xf numFmtId="164" fontId="9" fillId="14" borderId="0" applyFont="true" applyBorder="false" applyAlignment="true" applyProtection="false">
      <alignment horizontal="general" vertical="bottom" textRotation="0" wrapText="false" indent="0" shrinkToFit="false"/>
    </xf>
    <xf numFmtId="164" fontId="9" fillId="14" borderId="0" applyFont="true" applyBorder="false" applyAlignment="true" applyProtection="false">
      <alignment horizontal="general" vertical="bottom" textRotation="0" wrapText="false" indent="0" shrinkToFit="false"/>
    </xf>
    <xf numFmtId="164" fontId="9" fillId="14" borderId="0" applyFont="true" applyBorder="false" applyAlignment="true" applyProtection="false">
      <alignment horizontal="general" vertical="bottom" textRotation="0" wrapText="false" indent="0" shrinkToFit="false"/>
    </xf>
    <xf numFmtId="164" fontId="9" fillId="14" borderId="0" applyFont="true" applyBorder="false" applyAlignment="true" applyProtection="false">
      <alignment horizontal="general" vertical="bottom" textRotation="0" wrapText="false" indent="0" shrinkToFit="false"/>
    </xf>
    <xf numFmtId="164" fontId="9" fillId="14" borderId="0" applyFont="true" applyBorder="false" applyAlignment="true" applyProtection="false">
      <alignment horizontal="general" vertical="bottom" textRotation="0" wrapText="false" indent="0" shrinkToFit="false"/>
    </xf>
    <xf numFmtId="164" fontId="9" fillId="14" borderId="0" applyFont="true" applyBorder="false" applyAlignment="true" applyProtection="false">
      <alignment horizontal="general" vertical="bottom" textRotation="0" wrapText="false" indent="0" shrinkToFit="false"/>
    </xf>
    <xf numFmtId="164" fontId="9" fillId="14" borderId="0" applyFont="true" applyBorder="false" applyAlignment="true" applyProtection="false">
      <alignment horizontal="general" vertical="bottom" textRotation="0" wrapText="false" indent="0" shrinkToFit="false"/>
    </xf>
    <xf numFmtId="164" fontId="9" fillId="15" borderId="0" applyFont="true" applyBorder="false" applyAlignment="true" applyProtection="false">
      <alignment horizontal="general" vertical="bottom" textRotation="0" wrapText="false" indent="0" shrinkToFit="false"/>
    </xf>
    <xf numFmtId="164" fontId="9" fillId="15" borderId="0" applyFont="true" applyBorder="false" applyAlignment="true" applyProtection="false">
      <alignment horizontal="general" vertical="bottom" textRotation="0" wrapText="false" indent="0" shrinkToFit="false"/>
    </xf>
    <xf numFmtId="164" fontId="9" fillId="15" borderId="0" applyFont="true" applyBorder="false" applyAlignment="true" applyProtection="false">
      <alignment horizontal="general" vertical="bottom" textRotation="0" wrapText="false" indent="0" shrinkToFit="false"/>
    </xf>
    <xf numFmtId="164" fontId="9" fillId="15" borderId="0" applyFont="true" applyBorder="false" applyAlignment="true" applyProtection="false">
      <alignment horizontal="general" vertical="bottom" textRotation="0" wrapText="false" indent="0" shrinkToFit="false"/>
    </xf>
    <xf numFmtId="164" fontId="9" fillId="15" borderId="0" applyFont="true" applyBorder="false" applyAlignment="true" applyProtection="false">
      <alignment horizontal="general" vertical="bottom" textRotation="0" wrapText="false" indent="0" shrinkToFit="false"/>
    </xf>
    <xf numFmtId="164" fontId="9" fillId="15" borderId="0" applyFont="true" applyBorder="false" applyAlignment="true" applyProtection="false">
      <alignment horizontal="general" vertical="bottom" textRotation="0" wrapText="false" indent="0" shrinkToFit="false"/>
    </xf>
    <xf numFmtId="164" fontId="9" fillId="15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1" fillId="8" borderId="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6" borderId="0" applyFont="true" applyBorder="false" applyAlignment="true" applyProtection="false">
      <alignment horizontal="general" vertical="bottom" textRotation="0" wrapText="false" indent="0" shrinkToFit="false"/>
    </xf>
    <xf numFmtId="164" fontId="8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18" borderId="0" applyFont="true" applyBorder="false" applyAlignment="true" applyProtection="false">
      <alignment horizontal="general" vertical="bottom" textRotation="0" wrapText="false" indent="0" shrinkToFit="false"/>
    </xf>
    <xf numFmtId="164" fontId="8" fillId="13" borderId="0" applyFont="true" applyBorder="false" applyAlignment="true" applyProtection="false">
      <alignment horizontal="general" vertical="bottom" textRotation="0" wrapText="false" indent="0" shrinkToFit="false"/>
    </xf>
    <xf numFmtId="164" fontId="8" fillId="14" borderId="0" applyFont="true" applyBorder="false" applyAlignment="true" applyProtection="false">
      <alignment horizontal="general" vertical="bottom" textRotation="0" wrapText="false" indent="0" shrinkToFit="false"/>
    </xf>
    <xf numFmtId="164" fontId="8" fillId="19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6" fontId="13" fillId="0" borderId="2" applyFont="true" applyBorder="true" applyAlignment="true" applyProtection="false">
      <alignment horizontal="general" vertical="bottom" textRotation="0" wrapText="false" indent="0" shrinkToFit="false"/>
    </xf>
    <xf numFmtId="164" fontId="14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70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7" borderId="3" applyFont="true" applyBorder="true" applyAlignment="true" applyProtection="false">
      <alignment horizontal="general" vertical="bottom" textRotation="0" wrapText="false" indent="0" shrinkToFit="false"/>
    </xf>
    <xf numFmtId="164" fontId="22" fillId="20" borderId="4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71" fontId="23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72" fontId="24" fillId="0" borderId="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4" borderId="0" applyFont="true" applyBorder="false" applyAlignment="true" applyProtection="false">
      <alignment horizontal="general" vertical="bottom" textRotation="0" wrapText="false" indent="0" shrinkToFit="false"/>
    </xf>
    <xf numFmtId="173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0" fillId="0" borderId="0" applyFont="true" applyBorder="false" applyAlignment="true" applyProtection="false">
      <alignment horizontal="general" vertical="bottom" textRotation="0" wrapText="false" indent="0" shrinkToFit="false"/>
    </xf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20" borderId="0" applyFont="true" applyBorder="false" applyAlignment="true" applyProtection="false">
      <alignment horizontal="general" vertical="bottom" textRotation="0" wrapText="false" indent="0" shrinkToFit="false"/>
    </xf>
    <xf numFmtId="164" fontId="28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6" applyFont="true" applyBorder="true" applyAlignment="true" applyProtection="false">
      <alignment horizontal="general" vertical="bottom" textRotation="0" wrapText="false" indent="0" shrinkToFit="false"/>
    </xf>
    <xf numFmtId="164" fontId="29" fillId="0" borderId="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76" fontId="11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6" fontId="11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31" fillId="0" borderId="8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1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2" fillId="0" borderId="9" applyFont="true" applyBorder="true" applyAlignment="true" applyProtection="false">
      <alignment horizontal="general" vertical="bottom" textRotation="0" wrapText="false" indent="0" shrinkToFit="false"/>
    </xf>
    <xf numFmtId="164" fontId="27" fillId="21" borderId="0" applyFont="true" applyBorder="false" applyAlignment="true" applyProtection="false">
      <alignment horizontal="general" vertical="bottom" textRotation="0" wrapText="false" indent="0" shrinkToFit="false"/>
    </xf>
    <xf numFmtId="177" fontId="10" fillId="2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0" borderId="10" applyFont="true" applyBorder="true" applyAlignment="true" applyProtection="false">
      <alignment horizontal="general" vertical="bottom" textRotation="0" wrapText="false" indent="0" shrinkToFit="false"/>
    </xf>
    <xf numFmtId="164" fontId="34" fillId="23" borderId="11" applyFont="true" applyBorder="true" applyAlignment="true" applyProtection="false">
      <alignment horizontal="general" vertical="bottom" textRotation="0" wrapText="false" indent="0" shrinkToFit="false"/>
    </xf>
    <xf numFmtId="164" fontId="14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7" fontId="10" fillId="2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8" fontId="0" fillId="0" borderId="0" applyFont="true" applyBorder="false" applyAlignment="true" applyProtection="false">
      <alignment horizontal="general" vertical="bottom" textRotation="0" wrapText="false" indent="0" shrinkToFit="false"/>
    </xf>
    <xf numFmtId="179" fontId="0" fillId="0" borderId="0" applyFont="true" applyBorder="false" applyAlignment="true" applyProtection="false">
      <alignment horizontal="general" vertical="bottom" textRotation="0" wrapText="false" indent="0" shrinkToFit="false"/>
    </xf>
    <xf numFmtId="180" fontId="0" fillId="0" borderId="0" applyFont="true" applyBorder="false" applyAlignment="true" applyProtection="false">
      <alignment horizontal="general" vertical="bottom" textRotation="0" wrapText="false" indent="0" shrinkToFit="false"/>
    </xf>
    <xf numFmtId="181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0" borderId="12" applyFont="true" applyBorder="true" applyAlignment="true" applyProtection="false">
      <alignment horizontal="general" vertical="bottom" textRotation="0" wrapText="false" indent="0" shrinkToFit="false"/>
    </xf>
    <xf numFmtId="164" fontId="36" fillId="0" borderId="13" applyFont="true" applyBorder="true" applyAlignment="true" applyProtection="false">
      <alignment horizontal="general" vertical="bottom" textRotation="0" wrapText="false" indent="0" shrinkToFit="false"/>
    </xf>
    <xf numFmtId="164" fontId="37" fillId="0" borderId="14" applyFont="true" applyBorder="true" applyAlignment="true" applyProtection="false">
      <alignment horizontal="general" vertical="bottom" textRotation="0" wrapText="false" indent="0" shrinkToFit="false"/>
    </xf>
    <xf numFmtId="164" fontId="37" fillId="0" borderId="0" applyFont="true" applyBorder="false" applyAlignment="true" applyProtection="false">
      <alignment horizontal="general" vertical="bottom" textRotation="0" wrapText="false" indent="0" shrinkToFit="false"/>
    </xf>
    <xf numFmtId="164" fontId="38" fillId="25" borderId="0" applyFont="true" applyBorder="false" applyAlignment="true" applyProtection="false">
      <alignment horizontal="general" vertical="bottom" textRotation="0" wrapText="false" indent="0" shrinkToFit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82" fontId="3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83" fontId="4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2" fillId="20" borderId="3" applyFont="true" applyBorder="true" applyAlignment="true" applyProtection="false">
      <alignment horizontal="general" vertical="bottom" textRotation="0" wrapText="false" indent="0" shrinkToFit="false"/>
    </xf>
    <xf numFmtId="164" fontId="43" fillId="2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12" fillId="0" border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8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8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false" applyAlignment="true" applyProtection="false">
      <alignment horizontal="center" vertical="bottom" textRotation="0" wrapText="false" indent="0" shrinkToFit="false"/>
    </xf>
    <xf numFmtId="164" fontId="44" fillId="0" borderId="0" applyFont="true" applyBorder="false" applyAlignment="true" applyProtection="false">
      <alignment horizontal="left" vertical="bottom" textRotation="0" wrapText="false" indent="0" shrinkToFit="false"/>
    </xf>
    <xf numFmtId="186" fontId="44" fillId="0" borderId="0" applyFont="true" applyBorder="false" applyAlignment="true" applyProtection="false">
      <alignment horizontal="general" vertical="bottom" textRotation="0" wrapText="false" indent="0" shrinkToFit="false"/>
    </xf>
    <xf numFmtId="168" fontId="44" fillId="0" borderId="0" applyFont="true" applyBorder="false" applyAlignment="true" applyProtection="false">
      <alignment horizontal="general" vertical="bottom" textRotation="0" wrapText="false" indent="0" shrinkToFit="false"/>
    </xf>
    <xf numFmtId="186" fontId="44" fillId="0" borderId="5" applyFont="true" applyBorder="true" applyAlignment="true" applyProtection="false">
      <alignment horizontal="general" vertical="bottom" textRotation="0" wrapText="false" indent="0" shrinkToFit="false"/>
    </xf>
    <xf numFmtId="168" fontId="44" fillId="0" borderId="5" applyFont="true" applyBorder="true" applyAlignment="true" applyProtection="false">
      <alignment horizontal="general" vertical="bottom" textRotation="0" wrapText="false" indent="0" shrinkToFit="false"/>
    </xf>
    <xf numFmtId="187" fontId="44" fillId="0" borderId="0" applyFont="true" applyBorder="false" applyAlignment="true" applyProtection="false">
      <alignment horizontal="right" vertical="bottom" textRotation="0" wrapText="false" indent="0" shrinkToFit="false"/>
    </xf>
    <xf numFmtId="164" fontId="44" fillId="0" borderId="0" applyFont="true" applyBorder="false" applyAlignment="true" applyProtection="false">
      <alignment horizontal="right" vertical="bottom" textRotation="0" wrapText="false" indent="0" shrinkToFit="false"/>
    </xf>
    <xf numFmtId="164" fontId="44" fillId="0" borderId="5" applyFont="true" applyBorder="true" applyAlignment="true" applyProtection="false">
      <alignment horizontal="right" vertical="bottom" textRotation="0" wrapText="false" indent="0" shrinkToFit="false"/>
    </xf>
    <xf numFmtId="187" fontId="44" fillId="0" borderId="0" applyFont="true" applyBorder="false" applyAlignment="true" applyProtection="false">
      <alignment horizontal="right" vertical="bottom" textRotation="0" wrapText="false" indent="0" shrinkToFit="false"/>
    </xf>
    <xf numFmtId="164" fontId="0" fillId="0" borderId="5" applyFont="true" applyBorder="true" applyAlignment="true" applyProtection="false">
      <alignment horizontal="general" vertical="bottom" textRotation="0" wrapText="false" indent="0" shrinkToFit="false"/>
    </xf>
    <xf numFmtId="188" fontId="44" fillId="0" borderId="0" applyFont="true" applyBorder="false" applyAlignment="true" applyProtection="false">
      <alignment horizontal="right" vertical="bottom" textRotation="0" wrapText="false" indent="0" shrinkToFit="false"/>
    </xf>
    <xf numFmtId="164" fontId="44" fillId="0" borderId="0" applyFont="true" applyBorder="false" applyAlignment="true" applyProtection="false">
      <alignment horizontal="left" vertical="bottom" textRotation="0" wrapText="false" indent="0" shrinkToFit="false"/>
    </xf>
    <xf numFmtId="168" fontId="44" fillId="0" borderId="5" applyFont="true" applyBorder="true" applyAlignment="true" applyProtection="false">
      <alignment horizontal="right" vertical="bottom" textRotation="0" wrapText="false" indent="0" shrinkToFit="false"/>
    </xf>
    <xf numFmtId="187" fontId="44" fillId="0" borderId="0" applyFont="true" applyBorder="false" applyAlignment="true" applyProtection="false">
      <alignment horizontal="right" vertical="bottom" textRotation="0" wrapText="false" indent="0" shrinkToFit="false"/>
    </xf>
    <xf numFmtId="164" fontId="44" fillId="0" borderId="5" applyFont="true" applyBorder="true" applyAlignment="true" applyProtection="false">
      <alignment horizontal="general" vertical="bottom" textRotation="0" wrapText="false" indent="0" shrinkToFit="false"/>
    </xf>
    <xf numFmtId="164" fontId="44" fillId="0" borderId="0" applyFont="true" applyBorder="false" applyAlignment="true" applyProtection="false">
      <alignment horizontal="left" vertical="bottom" textRotation="0" wrapText="false" indent="0" shrinkToFit="false"/>
    </xf>
    <xf numFmtId="164" fontId="44" fillId="0" borderId="0" applyFont="true" applyBorder="false" applyAlignment="true" applyProtection="false">
      <alignment horizontal="center" vertical="bottom" textRotation="0" wrapText="false" indent="0" shrinkToFit="false"/>
    </xf>
    <xf numFmtId="164" fontId="44" fillId="0" borderId="0" applyFont="true" applyBorder="false" applyAlignment="true" applyProtection="false">
      <alignment horizontal="left" vertical="bottom" textRotation="0" wrapText="false" indent="0" shrinkToFit="false"/>
    </xf>
    <xf numFmtId="189" fontId="44" fillId="0" borderId="0" applyFont="true" applyBorder="false" applyAlignment="true" applyProtection="false">
      <alignment horizontal="right" vertical="bottom" textRotation="0" wrapText="false" indent="0" shrinkToFit="false"/>
    </xf>
    <xf numFmtId="164" fontId="44" fillId="0" borderId="0" applyFont="true" applyBorder="false" applyAlignment="true" applyProtection="false">
      <alignment horizontal="left" vertical="bottom" textRotation="0" wrapText="false" indent="0" shrinkToFit="false"/>
    </xf>
    <xf numFmtId="189" fontId="44" fillId="0" borderId="0" applyFont="true" applyBorder="false" applyAlignment="true" applyProtection="false">
      <alignment horizontal="right" vertical="bottom" textRotation="0" wrapText="false" indent="0" shrinkToFit="false"/>
    </xf>
    <xf numFmtId="164" fontId="0" fillId="0" borderId="0" applyFont="true" applyBorder="false" applyAlignment="true" applyProtection="false">
      <alignment horizontal="center" vertical="bottom" textRotation="0" wrapText="false" indent="0" shrinkToFit="false"/>
    </xf>
    <xf numFmtId="188" fontId="44" fillId="0" borderId="0" applyFont="true" applyBorder="false" applyAlignment="true" applyProtection="false">
      <alignment horizontal="right" vertical="bottom" textRotation="0" wrapText="false" indent="0" shrinkToFit="false"/>
    </xf>
    <xf numFmtId="168" fontId="44" fillId="0" borderId="0" applyFont="true" applyBorder="false" applyAlignment="true" applyProtection="false">
      <alignment horizontal="right" vertical="bottom" textRotation="0" wrapText="false" indent="0" shrinkToFit="false"/>
    </xf>
    <xf numFmtId="190" fontId="45" fillId="0" border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6" fillId="0" borderId="15" applyFont="true" applyBorder="true" applyAlignment="true" applyProtection="false">
      <alignment horizontal="general" vertical="bottom" textRotation="0" wrapText="false" indent="0" shrinkToFit="false"/>
    </xf>
    <xf numFmtId="164" fontId="47" fillId="0" borderId="0" applyFont="true" applyBorder="false" applyAlignment="true" applyProtection="false">
      <alignment horizontal="general" vertical="bottom" textRotation="0" wrapText="false" indent="0" shrinkToFit="false"/>
    </xf>
    <xf numFmtId="164" fontId="48" fillId="0" borderId="0" applyFont="true" applyBorder="false" applyAlignment="true" applyProtection="false">
      <alignment horizontal="general" vertical="bottom" textRotation="0" wrapText="false" indent="0" shrinkToFit="false"/>
    </xf>
    <xf numFmtId="191" fontId="23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9" fillId="0" border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16" applyFont="true" applyBorder="true" applyAlignment="true" applyProtection="false">
      <alignment horizontal="general" vertical="bottom" textRotation="0" wrapText="false" indent="0" shrinkToFit="false"/>
    </xf>
    <xf numFmtId="164" fontId="0" fillId="0" borderId="16" applyFont="true" applyBorder="true" applyAlignment="true" applyProtection="false">
      <alignment horizontal="general" vertical="bottom" textRotation="0" wrapText="false" indent="0" shrinkToFit="false"/>
    </xf>
    <xf numFmtId="164" fontId="0" fillId="0" borderId="16" applyFont="true" applyBorder="true" applyAlignment="true" applyProtection="false">
      <alignment horizontal="general" vertical="bottom" textRotation="0" wrapText="false" indent="0" shrinkToFit="false"/>
    </xf>
    <xf numFmtId="164" fontId="0" fillId="0" borderId="16" applyFont="true" applyBorder="true" applyAlignment="true" applyProtection="false">
      <alignment horizontal="general" vertical="bottom" textRotation="0" wrapText="false" indent="0" shrinkToFit="false"/>
    </xf>
    <xf numFmtId="164" fontId="0" fillId="0" borderId="16" applyFont="true" applyBorder="true" applyAlignment="true" applyProtection="false">
      <alignment horizontal="general" vertical="bottom" textRotation="0" wrapText="false" indent="0" shrinkToFit="false"/>
    </xf>
    <xf numFmtId="164" fontId="0" fillId="0" borderId="16" applyFont="true" applyBorder="true" applyAlignment="true" applyProtection="false">
      <alignment horizontal="general" vertical="bottom" textRotation="0" wrapText="false" indent="0" shrinkToFit="false"/>
    </xf>
    <xf numFmtId="164" fontId="0" fillId="0" borderId="16" applyFont="true" applyBorder="true" applyAlignment="true" applyProtection="false">
      <alignment horizontal="general" vertical="bottom" textRotation="0" wrapText="false" indent="0" shrinkToFit="false"/>
    </xf>
    <xf numFmtId="164" fontId="5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21" borderId="17" applyFont="true" applyBorder="true" applyAlignment="true" applyProtection="false">
      <alignment horizontal="general" vertical="bottom" textRotation="0" wrapText="false" indent="0" shrinkToFit="false"/>
    </xf>
    <xf numFmtId="164" fontId="51" fillId="3" borderId="0" applyFont="true" applyBorder="false" applyAlignment="true" applyProtection="false">
      <alignment horizontal="general" vertical="bottom" textRotation="0" wrapText="false" indent="0" shrinkToFit="false"/>
    </xf>
    <xf numFmtId="192" fontId="0" fillId="0" borderId="0" applyFont="true" applyBorder="false" applyAlignment="true" applyProtection="false">
      <alignment horizontal="general" vertical="bottom" textRotation="0" wrapText="false" indent="0" shrinkToFit="false"/>
    </xf>
    <xf numFmtId="193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2" fillId="25" borderId="0" applyFont="true" applyBorder="false" applyAlignment="true" applyProtection="false">
      <alignment horizontal="general" vertical="bottom" textRotation="0" wrapText="false" indent="0" shrinkToFit="false"/>
    </xf>
    <xf numFmtId="164" fontId="52" fillId="25" borderId="0" applyFont="true" applyBorder="false" applyAlignment="true" applyProtection="false">
      <alignment horizontal="general" vertical="bottom" textRotation="0" wrapText="false" indent="0" shrinkToFit="false"/>
    </xf>
    <xf numFmtId="164" fontId="52" fillId="25" borderId="0" applyFont="true" applyBorder="false" applyAlignment="true" applyProtection="false">
      <alignment horizontal="general" vertical="bottom" textRotation="0" wrapText="false" indent="0" shrinkToFit="false"/>
    </xf>
    <xf numFmtId="164" fontId="52" fillId="25" borderId="0" applyFont="true" applyBorder="false" applyAlignment="true" applyProtection="false">
      <alignment horizontal="general" vertical="bottom" textRotation="0" wrapText="false" indent="0" shrinkToFit="false"/>
    </xf>
    <xf numFmtId="164" fontId="52" fillId="25" borderId="0" applyFont="true" applyBorder="false" applyAlignment="true" applyProtection="false">
      <alignment horizontal="general" vertical="bottom" textRotation="0" wrapText="false" indent="0" shrinkToFit="false"/>
    </xf>
    <xf numFmtId="164" fontId="52" fillId="25" borderId="0" applyFont="true" applyBorder="false" applyAlignment="true" applyProtection="false">
      <alignment horizontal="general" vertical="bottom" textRotation="0" wrapText="false" indent="0" shrinkToFit="false"/>
    </xf>
    <xf numFmtId="164" fontId="52" fillId="25" borderId="0" applyFont="true" applyBorder="false" applyAlignment="true" applyProtection="false">
      <alignment horizontal="general" vertical="bottom" textRotation="0" wrapText="false" indent="0" shrinkToFit="false"/>
    </xf>
    <xf numFmtId="164" fontId="0" fillId="21" borderId="17" applyFont="true" applyBorder="true" applyAlignment="true" applyProtection="false">
      <alignment horizontal="general" vertical="bottom" textRotation="0" wrapText="false" indent="0" shrinkToFit="false"/>
    </xf>
    <xf numFmtId="164" fontId="0" fillId="21" borderId="17" applyFont="true" applyBorder="true" applyAlignment="true" applyProtection="false">
      <alignment horizontal="general" vertical="bottom" textRotation="0" wrapText="false" indent="0" shrinkToFit="false"/>
    </xf>
    <xf numFmtId="164" fontId="0" fillId="21" borderId="17" applyFont="true" applyBorder="true" applyAlignment="true" applyProtection="false">
      <alignment horizontal="general" vertical="bottom" textRotation="0" wrapText="false" indent="0" shrinkToFit="false"/>
    </xf>
    <xf numFmtId="164" fontId="0" fillId="21" borderId="17" applyFont="true" applyBorder="true" applyAlignment="true" applyProtection="false">
      <alignment horizontal="general" vertical="bottom" textRotation="0" wrapText="false" indent="0" shrinkToFit="false"/>
    </xf>
    <xf numFmtId="164" fontId="0" fillId="21" borderId="17" applyFont="true" applyBorder="true" applyAlignment="true" applyProtection="false">
      <alignment horizontal="general" vertical="bottom" textRotation="0" wrapText="false" indent="0" shrinkToFit="false"/>
    </xf>
    <xf numFmtId="164" fontId="0" fillId="21" borderId="17" applyFont="true" applyBorder="true" applyAlignment="true" applyProtection="false">
      <alignment horizontal="general" vertical="bottom" textRotation="0" wrapText="false" indent="0" shrinkToFit="false"/>
    </xf>
    <xf numFmtId="164" fontId="0" fillId="21" borderId="17" applyFont="true" applyBorder="true" applyAlignment="true" applyProtection="false">
      <alignment horizontal="general" vertical="bottom" textRotation="0" wrapText="false" indent="0" shrinkToFit="false"/>
    </xf>
    <xf numFmtId="164" fontId="53" fillId="0" borderId="15" applyFont="true" applyBorder="true" applyAlignment="true" applyProtection="false">
      <alignment horizontal="general" vertical="bottom" textRotation="0" wrapText="false" indent="0" shrinkToFit="false"/>
    </xf>
    <xf numFmtId="164" fontId="53" fillId="0" borderId="15" applyFont="true" applyBorder="true" applyAlignment="true" applyProtection="false">
      <alignment horizontal="general" vertical="bottom" textRotation="0" wrapText="false" indent="0" shrinkToFit="false"/>
    </xf>
    <xf numFmtId="164" fontId="53" fillId="0" borderId="15" applyFont="true" applyBorder="true" applyAlignment="true" applyProtection="false">
      <alignment horizontal="general" vertical="bottom" textRotation="0" wrapText="false" indent="0" shrinkToFit="false"/>
    </xf>
    <xf numFmtId="164" fontId="53" fillId="0" borderId="15" applyFont="true" applyBorder="true" applyAlignment="true" applyProtection="false">
      <alignment horizontal="general" vertical="bottom" textRotation="0" wrapText="false" indent="0" shrinkToFit="false"/>
    </xf>
    <xf numFmtId="164" fontId="53" fillId="0" borderId="15" applyFont="true" applyBorder="true" applyAlignment="true" applyProtection="false">
      <alignment horizontal="general" vertical="bottom" textRotation="0" wrapText="false" indent="0" shrinkToFit="false"/>
    </xf>
    <xf numFmtId="164" fontId="53" fillId="0" borderId="15" applyFont="true" applyBorder="true" applyAlignment="true" applyProtection="false">
      <alignment horizontal="general" vertical="bottom" textRotation="0" wrapText="false" indent="0" shrinkToFit="false"/>
    </xf>
    <xf numFmtId="164" fontId="53" fillId="0" borderId="15" applyFont="true" applyBorder="true" applyAlignment="true" applyProtection="false">
      <alignment horizontal="general" vertical="bottom" textRotation="0" wrapText="false" indent="0" shrinkToFit="false"/>
    </xf>
    <xf numFmtId="164" fontId="54" fillId="3" borderId="0" applyFont="true" applyBorder="false" applyAlignment="true" applyProtection="false">
      <alignment horizontal="general" vertical="bottom" textRotation="0" wrapText="false" indent="0" shrinkToFit="false"/>
    </xf>
    <xf numFmtId="164" fontId="54" fillId="3" borderId="0" applyFont="true" applyBorder="false" applyAlignment="true" applyProtection="false">
      <alignment horizontal="general" vertical="bottom" textRotation="0" wrapText="false" indent="0" shrinkToFit="false"/>
    </xf>
    <xf numFmtId="164" fontId="54" fillId="3" borderId="0" applyFont="true" applyBorder="false" applyAlignment="true" applyProtection="false">
      <alignment horizontal="general" vertical="bottom" textRotation="0" wrapText="false" indent="0" shrinkToFit="false"/>
    </xf>
    <xf numFmtId="164" fontId="54" fillId="3" borderId="0" applyFont="true" applyBorder="false" applyAlignment="true" applyProtection="false">
      <alignment horizontal="general" vertical="bottom" textRotation="0" wrapText="false" indent="0" shrinkToFit="false"/>
    </xf>
    <xf numFmtId="164" fontId="54" fillId="3" borderId="0" applyFont="true" applyBorder="false" applyAlignment="true" applyProtection="false">
      <alignment horizontal="general" vertical="bottom" textRotation="0" wrapText="false" indent="0" shrinkToFit="false"/>
    </xf>
    <xf numFmtId="164" fontId="54" fillId="3" borderId="0" applyFont="true" applyBorder="false" applyAlignment="true" applyProtection="false">
      <alignment horizontal="general" vertical="bottom" textRotation="0" wrapText="false" indent="0" shrinkToFit="false"/>
    </xf>
    <xf numFmtId="164" fontId="54" fillId="3" borderId="0" applyFont="true" applyBorder="false" applyAlignment="true" applyProtection="false">
      <alignment horizontal="general" vertical="bottom" textRotation="0" wrapText="false" indent="0" shrinkToFit="false"/>
    </xf>
    <xf numFmtId="164" fontId="55" fillId="4" borderId="0" applyFont="true" applyBorder="false" applyAlignment="true" applyProtection="false">
      <alignment horizontal="general" vertical="bottom" textRotation="0" wrapText="false" indent="0" shrinkToFit="false"/>
    </xf>
    <xf numFmtId="164" fontId="55" fillId="4" borderId="0" applyFont="true" applyBorder="false" applyAlignment="true" applyProtection="false">
      <alignment horizontal="general" vertical="bottom" textRotation="0" wrapText="false" indent="0" shrinkToFit="false"/>
    </xf>
    <xf numFmtId="164" fontId="55" fillId="4" borderId="0" applyFont="true" applyBorder="false" applyAlignment="true" applyProtection="false">
      <alignment horizontal="general" vertical="bottom" textRotation="0" wrapText="false" indent="0" shrinkToFit="false"/>
    </xf>
    <xf numFmtId="164" fontId="55" fillId="4" borderId="0" applyFont="true" applyBorder="false" applyAlignment="true" applyProtection="false">
      <alignment horizontal="general" vertical="bottom" textRotation="0" wrapText="false" indent="0" shrinkToFit="false"/>
    </xf>
    <xf numFmtId="164" fontId="55" fillId="4" borderId="0" applyFont="true" applyBorder="false" applyAlignment="true" applyProtection="false">
      <alignment horizontal="general" vertical="bottom" textRotation="0" wrapText="false" indent="0" shrinkToFit="false"/>
    </xf>
    <xf numFmtId="164" fontId="55" fillId="4" borderId="0" applyFont="true" applyBorder="false" applyAlignment="true" applyProtection="false">
      <alignment horizontal="general" vertical="bottom" textRotation="0" wrapText="false" indent="0" shrinkToFit="false"/>
    </xf>
    <xf numFmtId="164" fontId="55" fillId="4" borderId="0" applyFont="true" applyBorder="false" applyAlignment="true" applyProtection="false">
      <alignment horizontal="general" vertical="bottom" textRotation="0" wrapText="false" indent="0" shrinkToFit="false"/>
    </xf>
    <xf numFmtId="164" fontId="56" fillId="0" borderId="0" applyFont="true" applyBorder="false" applyAlignment="true" applyProtection="false">
      <alignment horizontal="general" vertical="bottom" textRotation="0" wrapText="false" indent="0" shrinkToFit="false"/>
    </xf>
    <xf numFmtId="164" fontId="57" fillId="0" borderId="12" applyFont="true" applyBorder="true" applyAlignment="true" applyProtection="false">
      <alignment horizontal="general" vertical="bottom" textRotation="0" wrapText="false" indent="0" shrinkToFit="false"/>
    </xf>
    <xf numFmtId="164" fontId="57" fillId="0" borderId="12" applyFont="true" applyBorder="true" applyAlignment="true" applyProtection="false">
      <alignment horizontal="general" vertical="bottom" textRotation="0" wrapText="false" indent="0" shrinkToFit="false"/>
    </xf>
    <xf numFmtId="164" fontId="57" fillId="0" borderId="12" applyFont="true" applyBorder="true" applyAlignment="true" applyProtection="false">
      <alignment horizontal="general" vertical="bottom" textRotation="0" wrapText="false" indent="0" shrinkToFit="false"/>
    </xf>
    <xf numFmtId="164" fontId="57" fillId="0" borderId="12" applyFont="true" applyBorder="true" applyAlignment="true" applyProtection="false">
      <alignment horizontal="general" vertical="bottom" textRotation="0" wrapText="false" indent="0" shrinkToFit="false"/>
    </xf>
    <xf numFmtId="164" fontId="57" fillId="0" borderId="12" applyFont="true" applyBorder="true" applyAlignment="true" applyProtection="false">
      <alignment horizontal="general" vertical="bottom" textRotation="0" wrapText="false" indent="0" shrinkToFit="false"/>
    </xf>
    <xf numFmtId="164" fontId="57" fillId="0" borderId="12" applyFont="true" applyBorder="true" applyAlignment="true" applyProtection="false">
      <alignment horizontal="general" vertical="bottom" textRotation="0" wrapText="false" indent="0" shrinkToFit="false"/>
    </xf>
    <xf numFmtId="164" fontId="57" fillId="0" borderId="12" applyFont="true" applyBorder="true" applyAlignment="true" applyProtection="false">
      <alignment horizontal="general" vertical="bottom" textRotation="0" wrapText="false" indent="0" shrinkToFit="false"/>
    </xf>
    <xf numFmtId="164" fontId="56" fillId="0" borderId="0" applyFont="true" applyBorder="false" applyAlignment="true" applyProtection="false">
      <alignment horizontal="general" vertical="bottom" textRotation="0" wrapText="false" indent="0" shrinkToFit="false"/>
    </xf>
    <xf numFmtId="164" fontId="58" fillId="0" borderId="13" applyFont="true" applyBorder="true" applyAlignment="true" applyProtection="false">
      <alignment horizontal="general" vertical="bottom" textRotation="0" wrapText="false" indent="0" shrinkToFit="false"/>
    </xf>
    <xf numFmtId="164" fontId="58" fillId="0" borderId="13" applyFont="true" applyBorder="true" applyAlignment="true" applyProtection="false">
      <alignment horizontal="general" vertical="bottom" textRotation="0" wrapText="false" indent="0" shrinkToFit="false"/>
    </xf>
    <xf numFmtId="164" fontId="58" fillId="0" borderId="13" applyFont="true" applyBorder="true" applyAlignment="true" applyProtection="false">
      <alignment horizontal="general" vertical="bottom" textRotation="0" wrapText="false" indent="0" shrinkToFit="false"/>
    </xf>
    <xf numFmtId="164" fontId="58" fillId="0" borderId="13" applyFont="true" applyBorder="true" applyAlignment="true" applyProtection="false">
      <alignment horizontal="general" vertical="bottom" textRotation="0" wrapText="false" indent="0" shrinkToFit="false"/>
    </xf>
    <xf numFmtId="164" fontId="58" fillId="0" borderId="13" applyFont="true" applyBorder="true" applyAlignment="true" applyProtection="false">
      <alignment horizontal="general" vertical="bottom" textRotation="0" wrapText="false" indent="0" shrinkToFit="false"/>
    </xf>
    <xf numFmtId="164" fontId="58" fillId="0" borderId="13" applyFont="true" applyBorder="true" applyAlignment="true" applyProtection="false">
      <alignment horizontal="general" vertical="bottom" textRotation="0" wrapText="false" indent="0" shrinkToFit="false"/>
    </xf>
    <xf numFmtId="164" fontId="58" fillId="0" borderId="13" applyFont="true" applyBorder="true" applyAlignment="true" applyProtection="false">
      <alignment horizontal="general" vertical="bottom" textRotation="0" wrapText="false" indent="0" shrinkToFit="false"/>
    </xf>
    <xf numFmtId="164" fontId="59" fillId="0" borderId="14" applyFont="true" applyBorder="true" applyAlignment="true" applyProtection="false">
      <alignment horizontal="general" vertical="bottom" textRotation="0" wrapText="false" indent="0" shrinkToFit="false"/>
    </xf>
    <xf numFmtId="164" fontId="59" fillId="0" borderId="14" applyFont="true" applyBorder="true" applyAlignment="true" applyProtection="false">
      <alignment horizontal="general" vertical="bottom" textRotation="0" wrapText="false" indent="0" shrinkToFit="false"/>
    </xf>
    <xf numFmtId="164" fontId="59" fillId="0" borderId="14" applyFont="true" applyBorder="true" applyAlignment="true" applyProtection="false">
      <alignment horizontal="general" vertical="bottom" textRotation="0" wrapText="false" indent="0" shrinkToFit="false"/>
    </xf>
    <xf numFmtId="164" fontId="59" fillId="0" borderId="14" applyFont="true" applyBorder="true" applyAlignment="true" applyProtection="false">
      <alignment horizontal="general" vertical="bottom" textRotation="0" wrapText="false" indent="0" shrinkToFit="false"/>
    </xf>
    <xf numFmtId="164" fontId="59" fillId="0" borderId="14" applyFont="true" applyBorder="true" applyAlignment="true" applyProtection="false">
      <alignment horizontal="general" vertical="bottom" textRotation="0" wrapText="false" indent="0" shrinkToFit="false"/>
    </xf>
    <xf numFmtId="164" fontId="59" fillId="0" borderId="14" applyFont="true" applyBorder="true" applyAlignment="true" applyProtection="false">
      <alignment horizontal="general" vertical="bottom" textRotation="0" wrapText="false" indent="0" shrinkToFit="false"/>
    </xf>
    <xf numFmtId="164" fontId="59" fillId="0" borderId="14" applyFont="true" applyBorder="true" applyAlignment="true" applyProtection="false">
      <alignment horizontal="general" vertical="bottom" textRotation="0" wrapText="false" indent="0" shrinkToFit="false"/>
    </xf>
    <xf numFmtId="164" fontId="59" fillId="0" borderId="0" applyFont="true" applyBorder="false" applyAlignment="true" applyProtection="false">
      <alignment horizontal="general" vertical="bottom" textRotation="0" wrapText="false" indent="0" shrinkToFit="false"/>
    </xf>
    <xf numFmtId="164" fontId="59" fillId="0" borderId="0" applyFont="true" applyBorder="false" applyAlignment="true" applyProtection="false">
      <alignment horizontal="general" vertical="bottom" textRotation="0" wrapText="false" indent="0" shrinkToFit="false"/>
    </xf>
    <xf numFmtId="164" fontId="59" fillId="0" borderId="0" applyFont="true" applyBorder="false" applyAlignment="true" applyProtection="false">
      <alignment horizontal="general" vertical="bottom" textRotation="0" wrapText="false" indent="0" shrinkToFit="false"/>
    </xf>
    <xf numFmtId="164" fontId="59" fillId="0" borderId="0" applyFont="true" applyBorder="false" applyAlignment="true" applyProtection="false">
      <alignment horizontal="general" vertical="bottom" textRotation="0" wrapText="false" indent="0" shrinkToFit="false"/>
    </xf>
    <xf numFmtId="164" fontId="59" fillId="0" borderId="0" applyFont="true" applyBorder="false" applyAlignment="true" applyProtection="false">
      <alignment horizontal="general" vertical="bottom" textRotation="0" wrapText="false" indent="0" shrinkToFit="false"/>
    </xf>
    <xf numFmtId="164" fontId="59" fillId="0" borderId="0" applyFont="true" applyBorder="false" applyAlignment="true" applyProtection="false">
      <alignment horizontal="general" vertical="bottom" textRotation="0" wrapText="false" indent="0" shrinkToFit="false"/>
    </xf>
    <xf numFmtId="164" fontId="59" fillId="0" borderId="0" applyFont="true" applyBorder="false" applyAlignment="true" applyProtection="false">
      <alignment horizontal="general" vertical="bottom" textRotation="0" wrapText="false" indent="0" shrinkToFit="false"/>
    </xf>
    <xf numFmtId="164" fontId="56" fillId="0" borderId="0" applyFont="true" applyBorder="false" applyAlignment="true" applyProtection="false">
      <alignment horizontal="general" vertical="bottom" textRotation="0" wrapText="false" indent="0" shrinkToFit="false"/>
    </xf>
    <xf numFmtId="164" fontId="56" fillId="0" borderId="0" applyFont="true" applyBorder="false" applyAlignment="true" applyProtection="false">
      <alignment horizontal="general" vertical="bottom" textRotation="0" wrapText="false" indent="0" shrinkToFit="false"/>
    </xf>
    <xf numFmtId="164" fontId="56" fillId="0" borderId="0" applyFont="true" applyBorder="false" applyAlignment="true" applyProtection="false">
      <alignment horizontal="general" vertical="bottom" textRotation="0" wrapText="false" indent="0" shrinkToFit="false"/>
    </xf>
    <xf numFmtId="164" fontId="56" fillId="0" borderId="0" applyFont="true" applyBorder="false" applyAlignment="true" applyProtection="false">
      <alignment horizontal="general" vertical="bottom" textRotation="0" wrapText="false" indent="0" shrinkToFit="false"/>
    </xf>
    <xf numFmtId="164" fontId="56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0" fillId="23" borderId="11" applyFont="true" applyBorder="true" applyAlignment="true" applyProtection="false">
      <alignment horizontal="general" vertical="bottom" textRotation="0" wrapText="false" indent="0" shrinkToFit="false"/>
    </xf>
    <xf numFmtId="164" fontId="60" fillId="23" borderId="11" applyFont="true" applyBorder="true" applyAlignment="true" applyProtection="false">
      <alignment horizontal="general" vertical="bottom" textRotation="0" wrapText="false" indent="0" shrinkToFit="false"/>
    </xf>
    <xf numFmtId="164" fontId="60" fillId="23" borderId="11" applyFont="true" applyBorder="true" applyAlignment="true" applyProtection="false">
      <alignment horizontal="general" vertical="bottom" textRotation="0" wrapText="false" indent="0" shrinkToFit="false"/>
    </xf>
    <xf numFmtId="164" fontId="60" fillId="23" borderId="11" applyFont="true" applyBorder="true" applyAlignment="true" applyProtection="false">
      <alignment horizontal="general" vertical="bottom" textRotation="0" wrapText="false" indent="0" shrinkToFit="false"/>
    </xf>
    <xf numFmtId="164" fontId="60" fillId="23" borderId="11" applyFont="true" applyBorder="true" applyAlignment="true" applyProtection="false">
      <alignment horizontal="general" vertical="bottom" textRotation="0" wrapText="false" indent="0" shrinkToFit="false"/>
    </xf>
    <xf numFmtId="164" fontId="60" fillId="23" borderId="11" applyFont="true" applyBorder="true" applyAlignment="true" applyProtection="false">
      <alignment horizontal="general" vertical="bottom" textRotation="0" wrapText="false" indent="0" shrinkToFit="false"/>
    </xf>
    <xf numFmtId="164" fontId="60" fillId="23" borderId="11" applyFont="true" applyBorder="true" applyAlignment="true" applyProtection="false">
      <alignment horizontal="general" vertical="bottom" textRotation="0" wrapText="false" indent="0" shrinkToFit="false"/>
    </xf>
    <xf numFmtId="164" fontId="61" fillId="20" borderId="3" applyFont="true" applyBorder="true" applyAlignment="true" applyProtection="false">
      <alignment horizontal="general" vertical="bottom" textRotation="0" wrapText="false" indent="0" shrinkToFit="false"/>
    </xf>
    <xf numFmtId="164" fontId="61" fillId="20" borderId="3" applyFont="true" applyBorder="true" applyAlignment="true" applyProtection="false">
      <alignment horizontal="general" vertical="bottom" textRotation="0" wrapText="false" indent="0" shrinkToFit="false"/>
    </xf>
    <xf numFmtId="164" fontId="61" fillId="20" borderId="3" applyFont="true" applyBorder="true" applyAlignment="true" applyProtection="false">
      <alignment horizontal="general" vertical="bottom" textRotation="0" wrapText="false" indent="0" shrinkToFit="false"/>
    </xf>
    <xf numFmtId="164" fontId="61" fillId="20" borderId="3" applyFont="true" applyBorder="true" applyAlignment="true" applyProtection="false">
      <alignment horizontal="general" vertical="bottom" textRotation="0" wrapText="false" indent="0" shrinkToFit="false"/>
    </xf>
    <xf numFmtId="164" fontId="61" fillId="20" borderId="3" applyFont="true" applyBorder="true" applyAlignment="true" applyProtection="false">
      <alignment horizontal="general" vertical="bottom" textRotation="0" wrapText="false" indent="0" shrinkToFit="false"/>
    </xf>
    <xf numFmtId="164" fontId="61" fillId="20" borderId="3" applyFont="true" applyBorder="true" applyAlignment="true" applyProtection="false">
      <alignment horizontal="general" vertical="bottom" textRotation="0" wrapText="false" indent="0" shrinkToFit="false"/>
    </xf>
    <xf numFmtId="164" fontId="61" fillId="20" borderId="3" applyFont="true" applyBorder="true" applyAlignment="true" applyProtection="false">
      <alignment horizontal="general" vertical="bottom" textRotation="0" wrapText="false" indent="0" shrinkToFit="false"/>
    </xf>
    <xf numFmtId="164" fontId="62" fillId="0" borderId="0" applyFont="true" applyBorder="false" applyAlignment="true" applyProtection="false">
      <alignment horizontal="general" vertical="bottom" textRotation="0" wrapText="false" indent="0" shrinkToFit="false"/>
    </xf>
    <xf numFmtId="164" fontId="62" fillId="0" borderId="0" applyFont="true" applyBorder="false" applyAlignment="true" applyProtection="false">
      <alignment horizontal="general" vertical="bottom" textRotation="0" wrapText="false" indent="0" shrinkToFit="false"/>
    </xf>
    <xf numFmtId="164" fontId="62" fillId="0" borderId="0" applyFont="true" applyBorder="false" applyAlignment="true" applyProtection="false">
      <alignment horizontal="general" vertical="bottom" textRotation="0" wrapText="false" indent="0" shrinkToFit="false"/>
    </xf>
    <xf numFmtId="164" fontId="62" fillId="0" borderId="0" applyFont="true" applyBorder="false" applyAlignment="true" applyProtection="false">
      <alignment horizontal="general" vertical="bottom" textRotation="0" wrapText="false" indent="0" shrinkToFit="false"/>
    </xf>
    <xf numFmtId="164" fontId="62" fillId="0" borderId="0" applyFont="true" applyBorder="false" applyAlignment="true" applyProtection="false">
      <alignment horizontal="general" vertical="bottom" textRotation="0" wrapText="false" indent="0" shrinkToFit="false"/>
    </xf>
    <xf numFmtId="164" fontId="62" fillId="0" borderId="0" applyFont="true" applyBorder="false" applyAlignment="true" applyProtection="false">
      <alignment horizontal="general" vertical="bottom" textRotation="0" wrapText="false" indent="0" shrinkToFit="false"/>
    </xf>
    <xf numFmtId="164" fontId="62" fillId="0" borderId="0" applyFont="true" applyBorder="false" applyAlignment="true" applyProtection="false">
      <alignment horizontal="general" vertical="bottom" textRotation="0" wrapText="false" indent="0" shrinkToFit="false"/>
    </xf>
    <xf numFmtId="164" fontId="63" fillId="0" borderId="0" applyFont="true" applyBorder="false" applyAlignment="true" applyProtection="false">
      <alignment horizontal="general" vertical="bottom" textRotation="0" wrapText="false" indent="0" shrinkToFit="false"/>
    </xf>
    <xf numFmtId="164" fontId="63" fillId="0" borderId="0" applyFont="true" applyBorder="false" applyAlignment="true" applyProtection="false">
      <alignment horizontal="general" vertical="bottom" textRotation="0" wrapText="false" indent="0" shrinkToFit="false"/>
    </xf>
    <xf numFmtId="164" fontId="63" fillId="0" borderId="0" applyFont="true" applyBorder="false" applyAlignment="true" applyProtection="false">
      <alignment horizontal="general" vertical="bottom" textRotation="0" wrapText="false" indent="0" shrinkToFit="false"/>
    </xf>
    <xf numFmtId="164" fontId="63" fillId="0" borderId="0" applyFont="true" applyBorder="false" applyAlignment="true" applyProtection="false">
      <alignment horizontal="general" vertical="bottom" textRotation="0" wrapText="false" indent="0" shrinkToFit="false"/>
    </xf>
    <xf numFmtId="164" fontId="63" fillId="0" borderId="0" applyFont="true" applyBorder="false" applyAlignment="true" applyProtection="false">
      <alignment horizontal="general" vertical="bottom" textRotation="0" wrapText="false" indent="0" shrinkToFit="false"/>
    </xf>
    <xf numFmtId="164" fontId="63" fillId="0" borderId="0" applyFont="true" applyBorder="false" applyAlignment="true" applyProtection="false">
      <alignment horizontal="general" vertical="bottom" textRotation="0" wrapText="false" indent="0" shrinkToFit="false"/>
    </xf>
    <xf numFmtId="164" fontId="63" fillId="0" borderId="0" applyFont="true" applyBorder="false" applyAlignment="true" applyProtection="false">
      <alignment horizontal="general" vertical="bottom" textRotation="0" wrapText="false" indent="0" shrinkToFit="false"/>
    </xf>
    <xf numFmtId="19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16" borderId="0" applyFont="true" applyBorder="false" applyAlignment="true" applyProtection="false">
      <alignment horizontal="general" vertical="bottom" textRotation="0" wrapText="false" indent="0" shrinkToFit="false"/>
    </xf>
    <xf numFmtId="164" fontId="9" fillId="16" borderId="0" applyFont="true" applyBorder="false" applyAlignment="true" applyProtection="false">
      <alignment horizontal="general" vertical="bottom" textRotation="0" wrapText="false" indent="0" shrinkToFit="false"/>
    </xf>
    <xf numFmtId="164" fontId="9" fillId="16" borderId="0" applyFont="true" applyBorder="false" applyAlignment="true" applyProtection="false">
      <alignment horizontal="general" vertical="bottom" textRotation="0" wrapText="false" indent="0" shrinkToFit="false"/>
    </xf>
    <xf numFmtId="164" fontId="9" fillId="16" borderId="0" applyFont="true" applyBorder="false" applyAlignment="true" applyProtection="false">
      <alignment horizontal="general" vertical="bottom" textRotation="0" wrapText="false" indent="0" shrinkToFit="false"/>
    </xf>
    <xf numFmtId="164" fontId="9" fillId="16" borderId="0" applyFont="true" applyBorder="false" applyAlignment="true" applyProtection="false">
      <alignment horizontal="general" vertical="bottom" textRotation="0" wrapText="false" indent="0" shrinkToFit="false"/>
    </xf>
    <xf numFmtId="164" fontId="9" fillId="16" borderId="0" applyFont="true" applyBorder="false" applyAlignment="true" applyProtection="false">
      <alignment horizontal="general" vertical="bottom" textRotation="0" wrapText="false" indent="0" shrinkToFit="false"/>
    </xf>
    <xf numFmtId="164" fontId="9" fillId="16" borderId="0" applyFont="true" applyBorder="false" applyAlignment="true" applyProtection="false">
      <alignment horizontal="general" vertical="bottom" textRotation="0" wrapText="false" indent="0" shrinkToFit="false"/>
    </xf>
    <xf numFmtId="164" fontId="9" fillId="17" borderId="0" applyFont="true" applyBorder="false" applyAlignment="true" applyProtection="false">
      <alignment horizontal="general" vertical="bottom" textRotation="0" wrapText="false" indent="0" shrinkToFit="false"/>
    </xf>
    <xf numFmtId="164" fontId="9" fillId="17" borderId="0" applyFont="true" applyBorder="false" applyAlignment="true" applyProtection="false">
      <alignment horizontal="general" vertical="bottom" textRotation="0" wrapText="false" indent="0" shrinkToFit="false"/>
    </xf>
    <xf numFmtId="164" fontId="9" fillId="17" borderId="0" applyFont="true" applyBorder="false" applyAlignment="true" applyProtection="false">
      <alignment horizontal="general" vertical="bottom" textRotation="0" wrapText="false" indent="0" shrinkToFit="false"/>
    </xf>
    <xf numFmtId="164" fontId="9" fillId="17" borderId="0" applyFont="true" applyBorder="false" applyAlignment="true" applyProtection="false">
      <alignment horizontal="general" vertical="bottom" textRotation="0" wrapText="false" indent="0" shrinkToFit="false"/>
    </xf>
    <xf numFmtId="164" fontId="9" fillId="17" borderId="0" applyFont="true" applyBorder="false" applyAlignment="true" applyProtection="false">
      <alignment horizontal="general" vertical="bottom" textRotation="0" wrapText="false" indent="0" shrinkToFit="false"/>
    </xf>
    <xf numFmtId="164" fontId="9" fillId="17" borderId="0" applyFont="true" applyBorder="false" applyAlignment="true" applyProtection="false">
      <alignment horizontal="general" vertical="bottom" textRotation="0" wrapText="false" indent="0" shrinkToFit="false"/>
    </xf>
    <xf numFmtId="164" fontId="9" fillId="17" borderId="0" applyFont="true" applyBorder="false" applyAlignment="true" applyProtection="false">
      <alignment horizontal="general" vertical="bottom" textRotation="0" wrapText="false" indent="0" shrinkToFit="false"/>
    </xf>
    <xf numFmtId="164" fontId="9" fillId="18" borderId="0" applyFont="true" applyBorder="false" applyAlignment="true" applyProtection="false">
      <alignment horizontal="general" vertical="bottom" textRotation="0" wrapText="false" indent="0" shrinkToFit="false"/>
    </xf>
    <xf numFmtId="164" fontId="9" fillId="18" borderId="0" applyFont="true" applyBorder="false" applyAlignment="true" applyProtection="false">
      <alignment horizontal="general" vertical="bottom" textRotation="0" wrapText="false" indent="0" shrinkToFit="false"/>
    </xf>
    <xf numFmtId="164" fontId="9" fillId="18" borderId="0" applyFont="true" applyBorder="false" applyAlignment="true" applyProtection="false">
      <alignment horizontal="general" vertical="bottom" textRotation="0" wrapText="false" indent="0" shrinkToFit="false"/>
    </xf>
    <xf numFmtId="164" fontId="9" fillId="18" borderId="0" applyFont="true" applyBorder="false" applyAlignment="true" applyProtection="false">
      <alignment horizontal="general" vertical="bottom" textRotation="0" wrapText="false" indent="0" shrinkToFit="false"/>
    </xf>
    <xf numFmtId="164" fontId="9" fillId="18" borderId="0" applyFont="true" applyBorder="false" applyAlignment="true" applyProtection="false">
      <alignment horizontal="general" vertical="bottom" textRotation="0" wrapText="false" indent="0" shrinkToFit="false"/>
    </xf>
    <xf numFmtId="164" fontId="9" fillId="18" borderId="0" applyFont="true" applyBorder="false" applyAlignment="true" applyProtection="false">
      <alignment horizontal="general" vertical="bottom" textRotation="0" wrapText="false" indent="0" shrinkToFit="false"/>
    </xf>
    <xf numFmtId="164" fontId="9" fillId="18" borderId="0" applyFont="true" applyBorder="false" applyAlignment="true" applyProtection="false">
      <alignment horizontal="general" vertical="bottom" textRotation="0" wrapText="false" indent="0" shrinkToFit="false"/>
    </xf>
    <xf numFmtId="164" fontId="9" fillId="13" borderId="0" applyFont="true" applyBorder="false" applyAlignment="true" applyProtection="false">
      <alignment horizontal="general" vertical="bottom" textRotation="0" wrapText="false" indent="0" shrinkToFit="false"/>
    </xf>
    <xf numFmtId="164" fontId="9" fillId="13" borderId="0" applyFont="true" applyBorder="false" applyAlignment="true" applyProtection="false">
      <alignment horizontal="general" vertical="bottom" textRotation="0" wrapText="false" indent="0" shrinkToFit="false"/>
    </xf>
    <xf numFmtId="164" fontId="9" fillId="13" borderId="0" applyFont="true" applyBorder="false" applyAlignment="true" applyProtection="false">
      <alignment horizontal="general" vertical="bottom" textRotation="0" wrapText="false" indent="0" shrinkToFit="false"/>
    </xf>
    <xf numFmtId="164" fontId="9" fillId="13" borderId="0" applyFont="true" applyBorder="false" applyAlignment="true" applyProtection="false">
      <alignment horizontal="general" vertical="bottom" textRotation="0" wrapText="false" indent="0" shrinkToFit="false"/>
    </xf>
    <xf numFmtId="164" fontId="9" fillId="13" borderId="0" applyFont="true" applyBorder="false" applyAlignment="true" applyProtection="false">
      <alignment horizontal="general" vertical="bottom" textRotation="0" wrapText="false" indent="0" shrinkToFit="false"/>
    </xf>
    <xf numFmtId="164" fontId="9" fillId="13" borderId="0" applyFont="true" applyBorder="false" applyAlignment="true" applyProtection="false">
      <alignment horizontal="general" vertical="bottom" textRotation="0" wrapText="false" indent="0" shrinkToFit="false"/>
    </xf>
    <xf numFmtId="164" fontId="9" fillId="13" borderId="0" applyFont="true" applyBorder="false" applyAlignment="true" applyProtection="false">
      <alignment horizontal="general" vertical="bottom" textRotation="0" wrapText="false" indent="0" shrinkToFit="false"/>
    </xf>
    <xf numFmtId="164" fontId="9" fillId="14" borderId="0" applyFont="true" applyBorder="false" applyAlignment="true" applyProtection="false">
      <alignment horizontal="general" vertical="bottom" textRotation="0" wrapText="false" indent="0" shrinkToFit="false"/>
    </xf>
    <xf numFmtId="164" fontId="9" fillId="14" borderId="0" applyFont="true" applyBorder="false" applyAlignment="true" applyProtection="false">
      <alignment horizontal="general" vertical="bottom" textRotation="0" wrapText="false" indent="0" shrinkToFit="false"/>
    </xf>
    <xf numFmtId="164" fontId="9" fillId="14" borderId="0" applyFont="true" applyBorder="false" applyAlignment="true" applyProtection="false">
      <alignment horizontal="general" vertical="bottom" textRotation="0" wrapText="false" indent="0" shrinkToFit="false"/>
    </xf>
    <xf numFmtId="164" fontId="9" fillId="14" borderId="0" applyFont="true" applyBorder="false" applyAlignment="true" applyProtection="false">
      <alignment horizontal="general" vertical="bottom" textRotation="0" wrapText="false" indent="0" shrinkToFit="false"/>
    </xf>
    <xf numFmtId="164" fontId="9" fillId="14" borderId="0" applyFont="true" applyBorder="false" applyAlignment="true" applyProtection="false">
      <alignment horizontal="general" vertical="bottom" textRotation="0" wrapText="false" indent="0" shrinkToFit="false"/>
    </xf>
    <xf numFmtId="164" fontId="9" fillId="14" borderId="0" applyFont="true" applyBorder="false" applyAlignment="true" applyProtection="false">
      <alignment horizontal="general" vertical="bottom" textRotation="0" wrapText="false" indent="0" shrinkToFit="false"/>
    </xf>
    <xf numFmtId="164" fontId="9" fillId="14" borderId="0" applyFont="true" applyBorder="false" applyAlignment="true" applyProtection="false">
      <alignment horizontal="general" vertical="bottom" textRotation="0" wrapText="false" indent="0" shrinkToFit="false"/>
    </xf>
    <xf numFmtId="164" fontId="9" fillId="19" borderId="0" applyFont="true" applyBorder="false" applyAlignment="true" applyProtection="false">
      <alignment horizontal="general" vertical="bottom" textRotation="0" wrapText="false" indent="0" shrinkToFit="false"/>
    </xf>
    <xf numFmtId="164" fontId="9" fillId="19" borderId="0" applyFont="true" applyBorder="false" applyAlignment="true" applyProtection="false">
      <alignment horizontal="general" vertical="bottom" textRotation="0" wrapText="false" indent="0" shrinkToFit="false"/>
    </xf>
    <xf numFmtId="164" fontId="9" fillId="19" borderId="0" applyFont="true" applyBorder="false" applyAlignment="true" applyProtection="false">
      <alignment horizontal="general" vertical="bottom" textRotation="0" wrapText="false" indent="0" shrinkToFit="false"/>
    </xf>
    <xf numFmtId="164" fontId="9" fillId="19" borderId="0" applyFont="true" applyBorder="false" applyAlignment="true" applyProtection="false">
      <alignment horizontal="general" vertical="bottom" textRotation="0" wrapText="false" indent="0" shrinkToFit="false"/>
    </xf>
    <xf numFmtId="164" fontId="9" fillId="19" borderId="0" applyFont="true" applyBorder="false" applyAlignment="true" applyProtection="false">
      <alignment horizontal="general" vertical="bottom" textRotation="0" wrapText="false" indent="0" shrinkToFit="false"/>
    </xf>
    <xf numFmtId="164" fontId="9" fillId="19" borderId="0" applyFont="true" applyBorder="false" applyAlignment="true" applyProtection="false">
      <alignment horizontal="general" vertical="bottom" textRotation="0" wrapText="false" indent="0" shrinkToFit="false"/>
    </xf>
    <xf numFmtId="164" fontId="9" fillId="19" borderId="0" applyFont="true" applyBorder="false" applyAlignment="true" applyProtection="false">
      <alignment horizontal="general" vertical="bottom" textRotation="0" wrapText="false" indent="0" shrinkToFit="false"/>
    </xf>
    <xf numFmtId="164" fontId="64" fillId="7" borderId="3" applyFont="true" applyBorder="true" applyAlignment="true" applyProtection="false">
      <alignment horizontal="general" vertical="bottom" textRotation="0" wrapText="false" indent="0" shrinkToFit="false"/>
    </xf>
    <xf numFmtId="164" fontId="64" fillId="7" borderId="3" applyFont="true" applyBorder="true" applyAlignment="true" applyProtection="false">
      <alignment horizontal="general" vertical="bottom" textRotation="0" wrapText="false" indent="0" shrinkToFit="false"/>
    </xf>
    <xf numFmtId="164" fontId="64" fillId="7" borderId="3" applyFont="true" applyBorder="true" applyAlignment="true" applyProtection="false">
      <alignment horizontal="general" vertical="bottom" textRotation="0" wrapText="false" indent="0" shrinkToFit="false"/>
    </xf>
    <xf numFmtId="164" fontId="64" fillId="7" borderId="3" applyFont="true" applyBorder="true" applyAlignment="true" applyProtection="false">
      <alignment horizontal="general" vertical="bottom" textRotation="0" wrapText="false" indent="0" shrinkToFit="false"/>
    </xf>
    <xf numFmtId="164" fontId="64" fillId="7" borderId="3" applyFont="true" applyBorder="true" applyAlignment="true" applyProtection="false">
      <alignment horizontal="general" vertical="bottom" textRotation="0" wrapText="false" indent="0" shrinkToFit="false"/>
    </xf>
    <xf numFmtId="164" fontId="64" fillId="7" borderId="3" applyFont="true" applyBorder="true" applyAlignment="true" applyProtection="false">
      <alignment horizontal="general" vertical="bottom" textRotation="0" wrapText="false" indent="0" shrinkToFit="false"/>
    </xf>
    <xf numFmtId="164" fontId="64" fillId="7" borderId="3" applyFont="true" applyBorder="true" applyAlignment="true" applyProtection="false">
      <alignment horizontal="general" vertical="bottom" textRotation="0" wrapText="false" indent="0" shrinkToFit="false"/>
    </xf>
    <xf numFmtId="164" fontId="65" fillId="20" borderId="4" applyFont="true" applyBorder="true" applyAlignment="true" applyProtection="false">
      <alignment horizontal="general" vertical="bottom" textRotation="0" wrapText="false" indent="0" shrinkToFit="false"/>
    </xf>
    <xf numFmtId="164" fontId="65" fillId="20" borderId="4" applyFont="true" applyBorder="true" applyAlignment="true" applyProtection="false">
      <alignment horizontal="general" vertical="bottom" textRotation="0" wrapText="false" indent="0" shrinkToFit="false"/>
    </xf>
    <xf numFmtId="164" fontId="65" fillId="20" borderId="4" applyFont="true" applyBorder="true" applyAlignment="true" applyProtection="false">
      <alignment horizontal="general" vertical="bottom" textRotation="0" wrapText="false" indent="0" shrinkToFit="false"/>
    </xf>
    <xf numFmtId="164" fontId="65" fillId="20" borderId="4" applyFont="true" applyBorder="true" applyAlignment="true" applyProtection="false">
      <alignment horizontal="general" vertical="bottom" textRotation="0" wrapText="false" indent="0" shrinkToFit="false"/>
    </xf>
    <xf numFmtId="164" fontId="65" fillId="20" borderId="4" applyFont="true" applyBorder="true" applyAlignment="true" applyProtection="false">
      <alignment horizontal="general" vertical="bottom" textRotation="0" wrapText="false" indent="0" shrinkToFit="false"/>
    </xf>
    <xf numFmtId="164" fontId="65" fillId="20" borderId="4" applyFont="true" applyBorder="true" applyAlignment="true" applyProtection="false">
      <alignment horizontal="general" vertical="bottom" textRotation="0" wrapText="false" indent="0" shrinkToFit="false"/>
    </xf>
    <xf numFmtId="164" fontId="65" fillId="20" borderId="4" applyFont="true" applyBorder="true" applyAlignment="true" applyProtection="false">
      <alignment horizontal="general" vertical="bottom" textRotation="0" wrapText="false" indent="0" shrinkToFit="false"/>
    </xf>
    <xf numFmtId="164" fontId="66" fillId="0" borderId="10" applyFont="true" applyBorder="true" applyAlignment="true" applyProtection="false">
      <alignment horizontal="general" vertical="bottom" textRotation="0" wrapText="false" indent="0" shrinkToFit="false"/>
    </xf>
    <xf numFmtId="164" fontId="66" fillId="0" borderId="10" applyFont="true" applyBorder="true" applyAlignment="true" applyProtection="false">
      <alignment horizontal="general" vertical="bottom" textRotation="0" wrapText="false" indent="0" shrinkToFit="false"/>
    </xf>
    <xf numFmtId="164" fontId="66" fillId="0" borderId="10" applyFont="true" applyBorder="true" applyAlignment="true" applyProtection="false">
      <alignment horizontal="general" vertical="bottom" textRotation="0" wrapText="false" indent="0" shrinkToFit="false"/>
    </xf>
    <xf numFmtId="164" fontId="66" fillId="0" borderId="10" applyFont="true" applyBorder="true" applyAlignment="true" applyProtection="false">
      <alignment horizontal="general" vertical="bottom" textRotation="0" wrapText="false" indent="0" shrinkToFit="false"/>
    </xf>
    <xf numFmtId="164" fontId="66" fillId="0" borderId="10" applyFont="true" applyBorder="true" applyAlignment="true" applyProtection="false">
      <alignment horizontal="general" vertical="bottom" textRotation="0" wrapText="false" indent="0" shrinkToFit="false"/>
    </xf>
    <xf numFmtId="164" fontId="66" fillId="0" borderId="10" applyFont="true" applyBorder="true" applyAlignment="true" applyProtection="false">
      <alignment horizontal="general" vertical="bottom" textRotation="0" wrapText="false" indent="0" shrinkToFit="false"/>
    </xf>
    <xf numFmtId="164" fontId="66" fillId="0" borderId="10" applyFont="true" applyBorder="true" applyAlignment="true" applyProtection="false">
      <alignment horizontal="general" vertical="bottom" textRotation="0" wrapText="false" indent="0" shrinkToFit="false"/>
    </xf>
    <xf numFmtId="164" fontId="67" fillId="0" borderId="0" applyFont="true" applyBorder="false" applyAlignment="true" applyProtection="false">
      <alignment horizontal="general" vertical="bottom" textRotation="0" wrapText="false" indent="0" shrinkToFit="false"/>
    </xf>
    <xf numFmtId="190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8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95" fontId="0" fillId="0" borderId="0" applyFont="true" applyBorder="false" applyAlignment="true" applyProtection="false">
      <alignment horizontal="general" vertical="bottom" textRotation="0" wrapText="false" indent="0" shrinkToFit="false"/>
    </xf>
    <xf numFmtId="196" fontId="0" fillId="0" borderId="0" applyFont="true" applyBorder="false" applyAlignment="true" applyProtection="false">
      <alignment horizontal="general" vertical="bottom" textRotation="0" wrapText="false" indent="0" shrinkToFit="false"/>
    </xf>
    <xf numFmtId="197" fontId="0" fillId="0" borderId="0" applyFont="true" applyBorder="false" applyAlignment="true" applyProtection="false">
      <alignment horizontal="general" vertical="bottom" textRotation="0" wrapText="false" indent="0" shrinkToFit="false"/>
    </xf>
    <xf numFmtId="198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301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301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99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0" fillId="27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71" fillId="27" borderId="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72" fillId="2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3" fillId="27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74" fillId="27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75" fillId="27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10" fillId="27" borderId="0" xfId="301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27" borderId="0" xfId="301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99" fontId="75" fillId="27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74" fillId="27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75" fillId="26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77" fillId="27" borderId="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200" fontId="10" fillId="27" borderId="0" xfId="301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200" fontId="16" fillId="27" borderId="0" xfId="301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8" fillId="27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30" fillId="27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99" fontId="30" fillId="27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71" fontId="79" fillId="27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80" fillId="27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16" fillId="27" borderId="0" xfId="301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99" fontId="80" fillId="27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81" fillId="26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82" fillId="27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83" fillId="27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0" fillId="27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80" fillId="27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99" fontId="80" fillId="27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80" fillId="26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84" fillId="0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4" fillId="28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4" fillId="28" borderId="1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5" fillId="26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6" fillId="29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7" fillId="3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4" fillId="28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8" fillId="28" borderId="19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89" fillId="28" borderId="20" xfId="30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99" fontId="0" fillId="28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8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2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84" fontId="87" fillId="3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28" borderId="22" xfId="301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90" fillId="28" borderId="22" xfId="301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91" fillId="17" borderId="2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2" fillId="17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30" fillId="17" borderId="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30" fillId="17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4" fillId="17" borderId="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6" fillId="17" borderId="8" xfId="30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3" fillId="17" borderId="8" xfId="30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99" fontId="74" fillId="17" borderId="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30" fillId="17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94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5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6" fillId="0" borderId="2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7" fillId="26" borderId="2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201" fontId="74" fillId="29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201" fontId="98" fillId="3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201" fontId="99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0" fillId="0" borderId="20" xfId="30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91" fontId="101" fillId="26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31" borderId="20" xfId="30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20" xfId="30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99" fontId="88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26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30" fillId="0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70" fillId="32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0" fillId="32" borderId="2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2" fillId="32" borderId="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74" fillId="32" borderId="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79" fillId="32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0" fillId="32" borderId="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3" fillId="32" borderId="20" xfId="30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3" fillId="32" borderId="20" xfId="30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99" fontId="70" fillId="32" borderId="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4" fillId="32" borderId="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5" fillId="32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16" fillId="10" borderId="20" xfId="30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3" fillId="0" borderId="20" xfId="30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99" fontId="106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2" fillId="32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6" fillId="32" borderId="20" xfId="30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3" fillId="32" borderId="20" xfId="30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99" fontId="102" fillId="32" borderId="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4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5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6" fillId="26" borderId="2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5" fillId="26" borderId="2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7" fillId="26" borderId="2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6" fillId="0" borderId="20" xfId="30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33" borderId="20" xfId="30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91" fontId="108" fillId="26" borderId="2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6" fillId="26" borderId="2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6" fillId="0" borderId="29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6" fillId="26" borderId="29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201" fontId="74" fillId="29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91" fontId="101" fillId="26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2" fillId="17" borderId="6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70" fillId="17" borderId="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74" fillId="17" borderId="6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2" fillId="17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3" fillId="17" borderId="6" xfId="30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99" fontId="102" fillId="17" borderId="6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4" fillId="17" borderId="6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2" fillId="17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6" fillId="0" borderId="3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7" fillId="26" borderId="2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201" fontId="74" fillId="29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201" fontId="109" fillId="0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0" fillId="0" borderId="33" xfId="30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91" fontId="101" fillId="26" borderId="3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32" xfId="30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8" fillId="0" borderId="2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3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6" fillId="0" borderId="2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0" fillId="0" borderId="20" xfId="30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20" xfId="30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6" fillId="0" borderId="2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6" fillId="0" borderId="29" xfId="30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0" fillId="17" borderId="6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202" fontId="101" fillId="17" borderId="6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202" fontId="111" fillId="17" borderId="6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2" fillId="17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6" fillId="17" borderId="6" xfId="30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3" fillId="17" borderId="6" xfId="30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2" fillId="3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8" fillId="26" borderId="2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3" fillId="2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1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99" fontId="0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0" fillId="32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0" fillId="32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202" fontId="74" fillId="32" borderId="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202" fontId="111" fillId="32" borderId="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7" fillId="0" borderId="2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3" fillId="0" borderId="20" xfId="30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6" fillId="0" borderId="20" xfId="304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201" fontId="74" fillId="32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8" fillId="0" borderId="20" xfId="304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2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0" fillId="0" borderId="3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202" fontId="102" fillId="32" borderId="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5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5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99" fontId="108" fillId="0" borderId="2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6" fillId="0" borderId="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3" fillId="0" borderId="20" xfId="30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99" fontId="108" fillId="0" borderId="2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0" fillId="0" borderId="3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7" fillId="0" borderId="3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8" fillId="0" borderId="3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6" fillId="34" borderId="20" xfId="30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5" fillId="26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6" fillId="0" borderId="3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0" fillId="32" borderId="4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0" fillId="32" borderId="4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2" fillId="32" borderId="4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70" fillId="0" borderId="4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5" fillId="0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99" fontId="0" fillId="0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2" fillId="32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5" fillId="32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5" fillId="31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8" fillId="0" borderId="2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7" fillId="0" borderId="29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201" fontId="119" fillId="29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201" fontId="109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0" fillId="17" borderId="4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0" fillId="0" borderId="3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5" fillId="0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3" fillId="0" borderId="20" xfId="30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2" borderId="4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5" fillId="32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5" fillId="0" borderId="2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3" fillId="34" borderId="20" xfId="30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0" fillId="17" borderId="4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2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0" fillId="17" borderId="4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5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6" fillId="0" borderId="3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0" xfId="301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5" fillId="32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6" fillId="0" borderId="2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0" fillId="0" borderId="4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74" fillId="0" borderId="4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0" fillId="0" borderId="2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8" fillId="0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121" fillId="35" borderId="4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0" fillId="35" borderId="6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2" fillId="35" borderId="6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2" fillId="35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3" fillId="35" borderId="6" xfId="30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99" fontId="102" fillId="35" borderId="6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2" fillId="36" borderId="4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5" fillId="36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2" fillId="36" borderId="4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2" fillId="36" borderId="6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2" fillId="36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3" fillId="36" borderId="46" xfId="30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99" fontId="102" fillId="36" borderId="6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22" fillId="0" borderId="47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95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6" fillId="0" borderId="2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201" fontId="123" fillId="0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20" xfId="30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4" fillId="0" borderId="3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3" fillId="0" borderId="32" xfId="30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99" fontId="10" fillId="0" borderId="32" xfId="301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201" fontId="119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5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6" fillId="0" borderId="3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201" fontId="119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29" xfId="30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3" fillId="0" borderId="29" xfId="30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99" fontId="10" fillId="0" borderId="22" xfId="301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5" fillId="36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5" fillId="36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3" fillId="36" borderId="6" xfId="30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2" fillId="0" borderId="8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95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6" fillId="0" borderId="3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201" fontId="119" fillId="0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32" xfId="30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3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3" fillId="0" borderId="32" xfId="30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201" fontId="123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20" xfId="30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4" fillId="0" borderId="2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5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6" fillId="31" borderId="2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6" fillId="26" borderId="2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201" fontId="110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31" borderId="20" xfId="30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99" fontId="10" fillId="31" borderId="32" xfId="301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5" fillId="36" borderId="4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2" fillId="36" borderId="4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2" fillId="36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22" fillId="0" borderId="4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95" fillId="0" borderId="4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6" fillId="0" borderId="2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5" fillId="36" borderId="4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5" fillId="36" borderId="4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2" fillId="36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16" fillId="0" borderId="2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3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3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3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" fillId="32" borderId="0" xfId="301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32" borderId="0" xfId="301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99" fontId="16" fillId="3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2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2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99" fontId="16" fillId="2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54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_x0002_._x0011__x0002_._x001b__x0002_ _x0015_%_x0018__x0001_" xfId="21"/>
    <cellStyle name="0,0&#13;&#10;NA&#13;&#10;" xfId="22"/>
    <cellStyle name="19990216" xfId="23"/>
    <cellStyle name="20% - akcent 1 2" xfId="24"/>
    <cellStyle name="20% - akcent 2 2" xfId="25"/>
    <cellStyle name="20% - akcent 3 2" xfId="26"/>
    <cellStyle name="20% - akcent 4 2" xfId="27"/>
    <cellStyle name="20% - akcent 5 2" xfId="28"/>
    <cellStyle name="20% - akcent 6 2" xfId="29"/>
    <cellStyle name="20% - 輔色1" xfId="30"/>
    <cellStyle name="20% - 輔色1 2" xfId="31"/>
    <cellStyle name="20% - 輔色1 3" xfId="32"/>
    <cellStyle name="20% - 輔色1 4" xfId="33"/>
    <cellStyle name="20% - 輔色1 5" xfId="34"/>
    <cellStyle name="20% - 輔色1 6" xfId="35"/>
    <cellStyle name="20% - 輔色1 7" xfId="36"/>
    <cellStyle name="20% - 輔色2" xfId="37"/>
    <cellStyle name="20% - 輔色2 2" xfId="38"/>
    <cellStyle name="20% - 輔色2 3" xfId="39"/>
    <cellStyle name="20% - 輔色2 4" xfId="40"/>
    <cellStyle name="20% - 輔色2 5" xfId="41"/>
    <cellStyle name="20% - 輔色2 6" xfId="42"/>
    <cellStyle name="20% - 輔色2 7" xfId="43"/>
    <cellStyle name="20% - 輔色3" xfId="44"/>
    <cellStyle name="20% - 輔色3 2" xfId="45"/>
    <cellStyle name="20% - 輔色3 3" xfId="46"/>
    <cellStyle name="20% - 輔色3 4" xfId="47"/>
    <cellStyle name="20% - 輔色3 5" xfId="48"/>
    <cellStyle name="20% - 輔色3 6" xfId="49"/>
    <cellStyle name="20% - 輔色3 7" xfId="50"/>
    <cellStyle name="20% - 輔色4" xfId="51"/>
    <cellStyle name="20% - 輔色4 2" xfId="52"/>
    <cellStyle name="20% - 輔色4 3" xfId="53"/>
    <cellStyle name="20% - 輔色4 4" xfId="54"/>
    <cellStyle name="20% - 輔色4 5" xfId="55"/>
    <cellStyle name="20% - 輔色4 6" xfId="56"/>
    <cellStyle name="20% - 輔色4 7" xfId="57"/>
    <cellStyle name="20% - 輔色5" xfId="58"/>
    <cellStyle name="20% - 輔色5 2" xfId="59"/>
    <cellStyle name="20% - 輔色5 3" xfId="60"/>
    <cellStyle name="20% - 輔色5 4" xfId="61"/>
    <cellStyle name="20% - 輔色5 5" xfId="62"/>
    <cellStyle name="20% - 輔色5 6" xfId="63"/>
    <cellStyle name="20% - 輔色5 7" xfId="64"/>
    <cellStyle name="20% - 輔色6" xfId="65"/>
    <cellStyle name="20% - 輔色6 2" xfId="66"/>
    <cellStyle name="20% - 輔色6 3" xfId="67"/>
    <cellStyle name="20% - 輔色6 4" xfId="68"/>
    <cellStyle name="20% - 輔色6 5" xfId="69"/>
    <cellStyle name="20% - 輔色6 6" xfId="70"/>
    <cellStyle name="20% - 輔色6 7" xfId="71"/>
    <cellStyle name="40% - akcent 1 2" xfId="72"/>
    <cellStyle name="40% - akcent 2 2" xfId="73"/>
    <cellStyle name="40% - akcent 3 2" xfId="74"/>
    <cellStyle name="40% - akcent 4 2" xfId="75"/>
    <cellStyle name="40% - akcent 5 2" xfId="76"/>
    <cellStyle name="40% - akcent 6 2" xfId="77"/>
    <cellStyle name="40% - 輔色1" xfId="78"/>
    <cellStyle name="40% - 輔色1 2" xfId="79"/>
    <cellStyle name="40% - 輔色1 3" xfId="80"/>
    <cellStyle name="40% - 輔色1 4" xfId="81"/>
    <cellStyle name="40% - 輔色1 5" xfId="82"/>
    <cellStyle name="40% - 輔色1 6" xfId="83"/>
    <cellStyle name="40% - 輔色1 7" xfId="84"/>
    <cellStyle name="40% - 輔色2" xfId="85"/>
    <cellStyle name="40% - 輔色2 2" xfId="86"/>
    <cellStyle name="40% - 輔色2 3" xfId="87"/>
    <cellStyle name="40% - 輔色2 4" xfId="88"/>
    <cellStyle name="40% - 輔色2 5" xfId="89"/>
    <cellStyle name="40% - 輔色2 6" xfId="90"/>
    <cellStyle name="40% - 輔色2 7" xfId="91"/>
    <cellStyle name="40% - 輔色3" xfId="92"/>
    <cellStyle name="40% - 輔色3 2" xfId="93"/>
    <cellStyle name="40% - 輔色3 3" xfId="94"/>
    <cellStyle name="40% - 輔色3 4" xfId="95"/>
    <cellStyle name="40% - 輔色3 5" xfId="96"/>
    <cellStyle name="40% - 輔色3 6" xfId="97"/>
    <cellStyle name="40% - 輔色3 7" xfId="98"/>
    <cellStyle name="40% - 輔色4" xfId="99"/>
    <cellStyle name="40% - 輔色4 2" xfId="100"/>
    <cellStyle name="40% - 輔色4 3" xfId="101"/>
    <cellStyle name="40% - 輔色4 4" xfId="102"/>
    <cellStyle name="40% - 輔色4 5" xfId="103"/>
    <cellStyle name="40% - 輔色4 6" xfId="104"/>
    <cellStyle name="40% - 輔色4 7" xfId="105"/>
    <cellStyle name="40% - 輔色5" xfId="106"/>
    <cellStyle name="40% - 輔色5 2" xfId="107"/>
    <cellStyle name="40% - 輔色5 3" xfId="108"/>
    <cellStyle name="40% - 輔色5 4" xfId="109"/>
    <cellStyle name="40% - 輔色5 5" xfId="110"/>
    <cellStyle name="40% - 輔色5 6" xfId="111"/>
    <cellStyle name="40% - 輔色5 7" xfId="112"/>
    <cellStyle name="40% - 輔色6" xfId="113"/>
    <cellStyle name="40% - 輔色6 2" xfId="114"/>
    <cellStyle name="40% - 輔色6 3" xfId="115"/>
    <cellStyle name="40% - 輔色6 4" xfId="116"/>
    <cellStyle name="40% - 輔色6 5" xfId="117"/>
    <cellStyle name="40% - 輔色6 6" xfId="118"/>
    <cellStyle name="40% - 輔色6 7" xfId="119"/>
    <cellStyle name="60% - akcent 1 2" xfId="120"/>
    <cellStyle name="60% - akcent 2 2" xfId="121"/>
    <cellStyle name="60% - akcent 3 2" xfId="122"/>
    <cellStyle name="60% - akcent 4 2" xfId="123"/>
    <cellStyle name="60% - akcent 5 2" xfId="124"/>
    <cellStyle name="60% - akcent 6 2" xfId="125"/>
    <cellStyle name="60% - 輔色1" xfId="126"/>
    <cellStyle name="60% - 輔色1 2" xfId="127"/>
    <cellStyle name="60% - 輔色1 3" xfId="128"/>
    <cellStyle name="60% - 輔色1 4" xfId="129"/>
    <cellStyle name="60% - 輔色1 5" xfId="130"/>
    <cellStyle name="60% - 輔色1 6" xfId="131"/>
    <cellStyle name="60% - 輔色1 7" xfId="132"/>
    <cellStyle name="60% - 輔色2" xfId="133"/>
    <cellStyle name="60% - 輔色2 2" xfId="134"/>
    <cellStyle name="60% - 輔色2 3" xfId="135"/>
    <cellStyle name="60% - 輔色2 4" xfId="136"/>
    <cellStyle name="60% - 輔色2 5" xfId="137"/>
    <cellStyle name="60% - 輔色2 6" xfId="138"/>
    <cellStyle name="60% - 輔色2 7" xfId="139"/>
    <cellStyle name="60% - 輔色3" xfId="140"/>
    <cellStyle name="60% - 輔色3 2" xfId="141"/>
    <cellStyle name="60% - 輔色3 3" xfId="142"/>
    <cellStyle name="60% - 輔色3 4" xfId="143"/>
    <cellStyle name="60% - 輔色3 5" xfId="144"/>
    <cellStyle name="60% - 輔色3 6" xfId="145"/>
    <cellStyle name="60% - 輔色3 7" xfId="146"/>
    <cellStyle name="60% - 輔色4" xfId="147"/>
    <cellStyle name="60% - 輔色4 2" xfId="148"/>
    <cellStyle name="60% - 輔色4 3" xfId="149"/>
    <cellStyle name="60% - 輔色4 4" xfId="150"/>
    <cellStyle name="60% - 輔色4 5" xfId="151"/>
    <cellStyle name="60% - 輔色4 6" xfId="152"/>
    <cellStyle name="60% - 輔色4 7" xfId="153"/>
    <cellStyle name="60% - 輔色5" xfId="154"/>
    <cellStyle name="60% - 輔色5 2" xfId="155"/>
    <cellStyle name="60% - 輔色5 3" xfId="156"/>
    <cellStyle name="60% - 輔色5 4" xfId="157"/>
    <cellStyle name="60% - 輔色5 5" xfId="158"/>
    <cellStyle name="60% - 輔色5 6" xfId="159"/>
    <cellStyle name="60% - 輔色5 7" xfId="160"/>
    <cellStyle name="60% - 輔色6" xfId="161"/>
    <cellStyle name="60% - 輔色6 2" xfId="162"/>
    <cellStyle name="60% - 輔色6 3" xfId="163"/>
    <cellStyle name="60% - 輔色6 4" xfId="164"/>
    <cellStyle name="60% - 輔色6 5" xfId="165"/>
    <cellStyle name="60% - 輔色6 6" xfId="166"/>
    <cellStyle name="60% - 輔色6 7" xfId="167"/>
    <cellStyle name="_30-Oct- Mystar Shipping schedule" xfId="168"/>
    <cellStyle name="_cancel" xfId="169"/>
    <cellStyle name="_Mystar shipping" xfId="170"/>
    <cellStyle name="_Mystar shipping schedule" xfId="171"/>
    <cellStyle name="_Mystar shipping schedule_20-Nov- Mystar Shipping schedule NB" xfId="172"/>
    <cellStyle name="_Mystar shipping schedule_24-Nov- Mystar Shipping schedule NB" xfId="173"/>
    <cellStyle name="_Mystar shipping schedule_Book2" xfId="174"/>
    <cellStyle name="_Mystar shipping schedule_NB PI form-1115ver" xfId="175"/>
    <cellStyle name="_Mystar shipping_20-Nov- Mystar Shipping schedule NB" xfId="176"/>
    <cellStyle name="_Mystar shipping_24-Nov- Mystar Shipping schedule NB" xfId="177"/>
    <cellStyle name="_Mystar shipping_Book2" xfId="178"/>
    <cellStyle name="_Mystar shipping_NB PI form-1115ver" xfId="179"/>
    <cellStyle name="_Oct-06 NB 排程 (18)" xfId="180"/>
    <cellStyle name="_OS-HU &amp; DK" xfId="181"/>
    <cellStyle name="_OS-HU &amp; DK_20-Nov- Mystar Shipping schedule NB" xfId="182"/>
    <cellStyle name="_OS-HU &amp; DK_24-Nov- Mystar Shipping schedule NB" xfId="183"/>
    <cellStyle name="_OS-HU &amp; DK_Book2" xfId="184"/>
    <cellStyle name="_OS-HU &amp; DK_NB PI form-1115ver" xfId="185"/>
    <cellStyle name="_price checking - Mystar" xfId="186"/>
    <cellStyle name="_Schedule_Mystar" xfId="187"/>
    <cellStyle name="_Schedule_Mystar_20-Nov- Mystar Shipping schedule NB" xfId="188"/>
    <cellStyle name="_Schedule_Mystar_24-Nov- Mystar Shipping schedule NB" xfId="189"/>
    <cellStyle name="_Schedule_Mystar_Book2" xfId="190"/>
    <cellStyle name="_Schedule_Mystar_NB PI form-1115ver" xfId="191"/>
    <cellStyle name="_Sep-shipped Mystar" xfId="192"/>
    <cellStyle name="_Sep-shipped Mystar_20-Nov- Mystar Shipping schedule NB" xfId="193"/>
    <cellStyle name="_Sep-shipped Mystar_24-Nov- Mystar Shipping schedule NB" xfId="194"/>
    <cellStyle name="_Sep-shipped Mystar_Book2" xfId="195"/>
    <cellStyle name="_Sep-shipped Mystar_NB PI form-1115ver" xfId="196"/>
    <cellStyle name="_Shipped out" xfId="197"/>
    <cellStyle name="_shipping" xfId="198"/>
    <cellStyle name="_Shipping Schedle" xfId="199"/>
    <cellStyle name="_WindNB" xfId="200"/>
    <cellStyle name="_WW42NB Shipping Schedule_Mystar1016 (7)" xfId="201"/>
    <cellStyle name="_WW42NB Shipping Schedule_Mystar1016 (7)_20-Nov- Mystar Shipping schedule NB" xfId="202"/>
    <cellStyle name="_WW42NB Shipping Schedule_Mystar1016 (7)_24-Nov- Mystar Shipping schedule NB" xfId="203"/>
    <cellStyle name="_WW42NB Shipping Schedule_Mystar1016 (7)_Book2" xfId="204"/>
    <cellStyle name="_WW42NB Shipping Schedule_Mystar1016 (7)_NB PI form-1115ver" xfId="205"/>
    <cellStyle name="_複本 EAN code" xfId="206"/>
    <cellStyle name="_複本 EAN code_20-Nov- Mystar Shipping schedule NB" xfId="207"/>
    <cellStyle name="_複本 EAN code_24-Nov- Mystar Shipping schedule NB" xfId="208"/>
    <cellStyle name="_複本 EAN code_Book2" xfId="209"/>
    <cellStyle name="_複本 EAN code_NB PI form-1115ver" xfId="210"/>
    <cellStyle name="Actual Date" xfId="211"/>
    <cellStyle name="Akcent 1 2" xfId="212"/>
    <cellStyle name="Akcent 2 2" xfId="213"/>
    <cellStyle name="Akcent 3 2" xfId="214"/>
    <cellStyle name="Akcent 4 2" xfId="215"/>
    <cellStyle name="Akcent 5 2" xfId="216"/>
    <cellStyle name="Akcent 6 2" xfId="217"/>
    <cellStyle name="args.style" xfId="218"/>
    <cellStyle name="AutoFormat Options" xfId="219"/>
    <cellStyle name="Border" xfId="220"/>
    <cellStyle name="Calc Currency (0)" xfId="221"/>
    <cellStyle name="Calc Currency (2)" xfId="222"/>
    <cellStyle name="Calc Percent (0)" xfId="223"/>
    <cellStyle name="Calc Percent (1)" xfId="224"/>
    <cellStyle name="Calc Percent (2)" xfId="225"/>
    <cellStyle name="Calc Units (0)" xfId="226"/>
    <cellStyle name="Calc Units (1)" xfId="227"/>
    <cellStyle name="Calc Units (2)" xfId="228"/>
    <cellStyle name="category" xfId="229"/>
    <cellStyle name="Comma [00]" xfId="230"/>
    <cellStyle name="comma zerodec" xfId="231"/>
    <cellStyle name="Comma0" xfId="232"/>
    <cellStyle name="Copied" xfId="233"/>
    <cellStyle name="COST1" xfId="234"/>
    <cellStyle name="Currency [00]" xfId="235"/>
    <cellStyle name="Currency0" xfId="236"/>
    <cellStyle name="Currency1" xfId="237"/>
    <cellStyle name="Cyndie" xfId="238"/>
    <cellStyle name="C¡IA¨ª_12￠?u " xfId="239"/>
    <cellStyle name="Dane wejściowe 2" xfId="240"/>
    <cellStyle name="Dane wyjściowe 2" xfId="241"/>
    <cellStyle name="Date" xfId="242"/>
    <cellStyle name="Date Short" xfId="243"/>
    <cellStyle name="Date_Book1" xfId="244"/>
    <cellStyle name="DELTA" xfId="245"/>
    <cellStyle name="Dobre 2" xfId="246"/>
    <cellStyle name="Dollar (zero dec)" xfId="247"/>
    <cellStyle name="Enter Currency (0)" xfId="248"/>
    <cellStyle name="Enter Currency (2)" xfId="249"/>
    <cellStyle name="Enter Units (0)" xfId="250"/>
    <cellStyle name="Enter Units (1)" xfId="251"/>
    <cellStyle name="Enter Units (2)" xfId="252"/>
    <cellStyle name="Entered" xfId="253"/>
    <cellStyle name="Euro" xfId="254"/>
    <cellStyle name="Fixed" xfId="255"/>
    <cellStyle name="Grey" xfId="256"/>
    <cellStyle name="HEADER" xfId="257"/>
    <cellStyle name="Header1" xfId="258"/>
    <cellStyle name="Header2" xfId="259"/>
    <cellStyle name="Heading 1 1" xfId="260"/>
    <cellStyle name="Heading 1 2" xfId="261"/>
    <cellStyle name="Heading 1 3" xfId="262"/>
    <cellStyle name="Heading 1 4" xfId="263"/>
    <cellStyle name="Heading 1 5" xfId="264"/>
    <cellStyle name="Heading 1 6" xfId="265"/>
    <cellStyle name="Heading 1 7" xfId="266"/>
    <cellStyle name="Heading 2 2" xfId="267"/>
    <cellStyle name="Heading 2 3" xfId="268"/>
    <cellStyle name="Heading 2 4" xfId="269"/>
    <cellStyle name="Heading 2 5" xfId="270"/>
    <cellStyle name="Heading 2 6" xfId="271"/>
    <cellStyle name="Heading 2 7" xfId="272"/>
    <cellStyle name="Heading 2 8" xfId="273"/>
    <cellStyle name="Heading1" xfId="274"/>
    <cellStyle name="Heading2" xfId="275"/>
    <cellStyle name="HEADINGS" xfId="276"/>
    <cellStyle name="HEADINGSTOP" xfId="277"/>
    <cellStyle name="HIGHLIGHT" xfId="278"/>
    <cellStyle name="Input [yellow]" xfId="279"/>
    <cellStyle name="Input Cells" xfId="280"/>
    <cellStyle name="Komórka połączona 2" xfId="281"/>
    <cellStyle name="Komórka zaznaczona 2" xfId="282"/>
    <cellStyle name="Link Currency (0)" xfId="283"/>
    <cellStyle name="Link Currency (2)" xfId="284"/>
    <cellStyle name="Link Units (0)" xfId="285"/>
    <cellStyle name="Link Units (1)" xfId="286"/>
    <cellStyle name="Link Units (2)" xfId="287"/>
    <cellStyle name="Linked Cells" xfId="288"/>
    <cellStyle name="Milliers [0]_!!!GO" xfId="289"/>
    <cellStyle name="Milliers_!!!GO" xfId="290"/>
    <cellStyle name="Monétaire [0]_!!!GO" xfId="291"/>
    <cellStyle name="Monétaire_!!!GO" xfId="292"/>
    <cellStyle name="Nagłówek 1 2" xfId="293"/>
    <cellStyle name="Nagłówek 2 2" xfId="294"/>
    <cellStyle name="Nagłówek 3 2" xfId="295"/>
    <cellStyle name="Nagłówek 4 2" xfId="296"/>
    <cellStyle name="Neutralne 2" xfId="297"/>
    <cellStyle name="New Times Roman" xfId="298"/>
    <cellStyle name="no dec" xfId="299"/>
    <cellStyle name="Normal - Style1" xfId="300"/>
    <cellStyle name="Normal_AG Neovo - Distributoren-Preisliste 2007-081" xfId="301"/>
    <cellStyle name="Normale_Digimatrix" xfId="302"/>
    <cellStyle name="Normalny 2" xfId="303"/>
    <cellStyle name="Normalny 3" xfId="304"/>
    <cellStyle name="Normalny 4" xfId="305"/>
    <cellStyle name="Norm੎੎" xfId="306"/>
    <cellStyle name="Obliczenia 2" xfId="307"/>
    <cellStyle name="paint" xfId="308"/>
    <cellStyle name="per.style" xfId="309"/>
    <cellStyle name="Percent [00]" xfId="310"/>
    <cellStyle name="Percent [0]" xfId="311"/>
    <cellStyle name="Percent [2]" xfId="312"/>
    <cellStyle name="PrePop Currency (0)" xfId="313"/>
    <cellStyle name="PrePop Currency (2)" xfId="314"/>
    <cellStyle name="PrePop Units (0)" xfId="315"/>
    <cellStyle name="PrePop Units (1)" xfId="316"/>
    <cellStyle name="PrePop Units (2)" xfId="317"/>
    <cellStyle name="pricing" xfId="318"/>
    <cellStyle name="Procent 2" xfId="319"/>
    <cellStyle name="PSChar" xfId="320"/>
    <cellStyle name="RevList" xfId="321"/>
    <cellStyle name="Styl 1" xfId="322"/>
    <cellStyle name="Style 1" xfId="323"/>
    <cellStyle name="Style 106" xfId="324"/>
    <cellStyle name="Style 107" xfId="325"/>
    <cellStyle name="Style 108" xfId="326"/>
    <cellStyle name="Style 109" xfId="327"/>
    <cellStyle name="Style 110" xfId="328"/>
    <cellStyle name="Style 111" xfId="329"/>
    <cellStyle name="Style 112" xfId="330"/>
    <cellStyle name="Style 113" xfId="331"/>
    <cellStyle name="Style 114" xfId="332"/>
    <cellStyle name="Style 115" xfId="333"/>
    <cellStyle name="Style 121" xfId="334"/>
    <cellStyle name="Style 129" xfId="335"/>
    <cellStyle name="Style 130" xfId="336"/>
    <cellStyle name="Style 131" xfId="337"/>
    <cellStyle name="Style 134_349225-0126-AIR(1)" xfId="338"/>
    <cellStyle name="Style 159" xfId="339"/>
    <cellStyle name="Style 163" xfId="340"/>
    <cellStyle name="Style 164" xfId="341"/>
    <cellStyle name="Style 171" xfId="342"/>
    <cellStyle name="Style 173" xfId="343"/>
    <cellStyle name="Style 187" xfId="344"/>
    <cellStyle name="Style 189" xfId="345"/>
    <cellStyle name="Style 256" xfId="346"/>
    <cellStyle name="Style 260" xfId="347"/>
    <cellStyle name="Style 261" xfId="348"/>
    <cellStyle name="Subtotal" xfId="349"/>
    <cellStyle name="Suma 2" xfId="350"/>
    <cellStyle name="Tekst objaśnienia 2" xfId="351"/>
    <cellStyle name="Tekst ostrzeżenia 2" xfId="352"/>
    <cellStyle name="Text Indent A" xfId="353"/>
    <cellStyle name="Text Indent B" xfId="354"/>
    <cellStyle name="Text Indent C" xfId="355"/>
    <cellStyle name="Text Wrap" xfId="356"/>
    <cellStyle name="Total" xfId="357"/>
    <cellStyle name="Total 2" xfId="358"/>
    <cellStyle name="Total 3" xfId="359"/>
    <cellStyle name="Total 4" xfId="360"/>
    <cellStyle name="Total 5" xfId="361"/>
    <cellStyle name="Total 6" xfId="362"/>
    <cellStyle name="Total 7" xfId="363"/>
    <cellStyle name="Tytuł 2" xfId="364"/>
    <cellStyle name="Uwaga 2" xfId="365"/>
    <cellStyle name="Złe 2" xfId="366"/>
    <cellStyle name="Œ…‹æØ‚è [0.00]_Region Orders (2)" xfId="367"/>
    <cellStyle name="Œ…‹æØ‚è_Region Orders (2)" xfId="368"/>
    <cellStyle name="一般 2" xfId="369"/>
    <cellStyle name="一般 2 10" xfId="370"/>
    <cellStyle name="一般 2 11" xfId="371"/>
    <cellStyle name="一般 2 12" xfId="372"/>
    <cellStyle name="一般 2 2" xfId="373"/>
    <cellStyle name="一般 2 3" xfId="374"/>
    <cellStyle name="一般 2 4" xfId="375"/>
    <cellStyle name="一般 2 5" xfId="376"/>
    <cellStyle name="一般 2 6" xfId="377"/>
    <cellStyle name="一般 2 7" xfId="378"/>
    <cellStyle name="一般 2 8" xfId="379"/>
    <cellStyle name="一般 2 9" xfId="380"/>
    <cellStyle name="一般_15.4 inch" xfId="381"/>
    <cellStyle name="中等" xfId="382"/>
    <cellStyle name="中等 2" xfId="383"/>
    <cellStyle name="中等 3" xfId="384"/>
    <cellStyle name="中等 4" xfId="385"/>
    <cellStyle name="中等 5" xfId="386"/>
    <cellStyle name="中等 6" xfId="387"/>
    <cellStyle name="中等 7" xfId="388"/>
    <cellStyle name="備註" xfId="389"/>
    <cellStyle name="備註 2" xfId="390"/>
    <cellStyle name="備註 3" xfId="391"/>
    <cellStyle name="備註 4" xfId="392"/>
    <cellStyle name="備註 5" xfId="393"/>
    <cellStyle name="備註 6" xfId="394"/>
    <cellStyle name="備註 7" xfId="395"/>
    <cellStyle name="合計" xfId="396"/>
    <cellStyle name="合計 2" xfId="397"/>
    <cellStyle name="合計 3" xfId="398"/>
    <cellStyle name="合計 4" xfId="399"/>
    <cellStyle name="合計 5" xfId="400"/>
    <cellStyle name="合計 6" xfId="401"/>
    <cellStyle name="合計 7" xfId="402"/>
    <cellStyle name="壞" xfId="403"/>
    <cellStyle name="壞 2" xfId="404"/>
    <cellStyle name="壞 3" xfId="405"/>
    <cellStyle name="壞 4" xfId="406"/>
    <cellStyle name="壞 5" xfId="407"/>
    <cellStyle name="壞 6" xfId="408"/>
    <cellStyle name="壞 7" xfId="409"/>
    <cellStyle name="好" xfId="410"/>
    <cellStyle name="好 2" xfId="411"/>
    <cellStyle name="好 3" xfId="412"/>
    <cellStyle name="好 4" xfId="413"/>
    <cellStyle name="好 5" xfId="414"/>
    <cellStyle name="好 6" xfId="415"/>
    <cellStyle name="好 7" xfId="416"/>
    <cellStyle name="標題" xfId="417"/>
    <cellStyle name="標題 1" xfId="418"/>
    <cellStyle name="標題 1 2" xfId="419"/>
    <cellStyle name="標題 1 3" xfId="420"/>
    <cellStyle name="標題 1 4" xfId="421"/>
    <cellStyle name="標題 1 5" xfId="422"/>
    <cellStyle name="標題 1 6" xfId="423"/>
    <cellStyle name="標題 1 7" xfId="424"/>
    <cellStyle name="標題 10" xfId="425"/>
    <cellStyle name="標題 2" xfId="426"/>
    <cellStyle name="標題 2 2" xfId="427"/>
    <cellStyle name="標題 2 3" xfId="428"/>
    <cellStyle name="標題 2 4" xfId="429"/>
    <cellStyle name="標題 2 5" xfId="430"/>
    <cellStyle name="標題 2 6" xfId="431"/>
    <cellStyle name="標題 2 7" xfId="432"/>
    <cellStyle name="標題 3" xfId="433"/>
    <cellStyle name="標題 3 2" xfId="434"/>
    <cellStyle name="標題 3 3" xfId="435"/>
    <cellStyle name="標題 3 4" xfId="436"/>
    <cellStyle name="標題 3 5" xfId="437"/>
    <cellStyle name="標題 3 6" xfId="438"/>
    <cellStyle name="標題 3 7" xfId="439"/>
    <cellStyle name="標題 4" xfId="440"/>
    <cellStyle name="標題 4 2" xfId="441"/>
    <cellStyle name="標題 4 3" xfId="442"/>
    <cellStyle name="標題 4 4" xfId="443"/>
    <cellStyle name="標題 4 5" xfId="444"/>
    <cellStyle name="標題 4 6" xfId="445"/>
    <cellStyle name="標題 4 7" xfId="446"/>
    <cellStyle name="標題 5" xfId="447"/>
    <cellStyle name="標題 6" xfId="448"/>
    <cellStyle name="標題 7" xfId="449"/>
    <cellStyle name="標題 8" xfId="450"/>
    <cellStyle name="標題 9" xfId="451"/>
    <cellStyle name="樣式 1" xfId="452"/>
    <cellStyle name="檢查儲存格" xfId="453"/>
    <cellStyle name="檢查儲存格 2" xfId="454"/>
    <cellStyle name="檢查儲存格 3" xfId="455"/>
    <cellStyle name="檢查儲存格 4" xfId="456"/>
    <cellStyle name="檢查儲存格 5" xfId="457"/>
    <cellStyle name="檢查儲存格 6" xfId="458"/>
    <cellStyle name="檢查儲存格 7" xfId="459"/>
    <cellStyle name="計算方式" xfId="460"/>
    <cellStyle name="計算方式 2" xfId="461"/>
    <cellStyle name="計算方式 3" xfId="462"/>
    <cellStyle name="計算方式 4" xfId="463"/>
    <cellStyle name="計算方式 5" xfId="464"/>
    <cellStyle name="計算方式 6" xfId="465"/>
    <cellStyle name="計算方式 7" xfId="466"/>
    <cellStyle name="說明文字" xfId="467"/>
    <cellStyle name="說明文字 2" xfId="468"/>
    <cellStyle name="說明文字 3" xfId="469"/>
    <cellStyle name="說明文字 4" xfId="470"/>
    <cellStyle name="說明文字 5" xfId="471"/>
    <cellStyle name="說明文字 6" xfId="472"/>
    <cellStyle name="說明文字 7" xfId="473"/>
    <cellStyle name="警告文字" xfId="474"/>
    <cellStyle name="警告文字 2" xfId="475"/>
    <cellStyle name="警告文字 3" xfId="476"/>
    <cellStyle name="警告文字 4" xfId="477"/>
    <cellStyle name="警告文字 5" xfId="478"/>
    <cellStyle name="警告文字 6" xfId="479"/>
    <cellStyle name="警告文字 7" xfId="480"/>
    <cellStyle name="貨幣[0]_INVENTORY-3" xfId="481"/>
    <cellStyle name="輔色1" xfId="482"/>
    <cellStyle name="輔色1 2" xfId="483"/>
    <cellStyle name="輔色1 3" xfId="484"/>
    <cellStyle name="輔色1 4" xfId="485"/>
    <cellStyle name="輔色1 5" xfId="486"/>
    <cellStyle name="輔色1 6" xfId="487"/>
    <cellStyle name="輔色1 7" xfId="488"/>
    <cellStyle name="輔色2" xfId="489"/>
    <cellStyle name="輔色2 2" xfId="490"/>
    <cellStyle name="輔色2 3" xfId="491"/>
    <cellStyle name="輔色2 4" xfId="492"/>
    <cellStyle name="輔色2 5" xfId="493"/>
    <cellStyle name="輔色2 6" xfId="494"/>
    <cellStyle name="輔色2 7" xfId="495"/>
    <cellStyle name="輔色3" xfId="496"/>
    <cellStyle name="輔色3 2" xfId="497"/>
    <cellStyle name="輔色3 3" xfId="498"/>
    <cellStyle name="輔色3 4" xfId="499"/>
    <cellStyle name="輔色3 5" xfId="500"/>
    <cellStyle name="輔色3 6" xfId="501"/>
    <cellStyle name="輔色3 7" xfId="502"/>
    <cellStyle name="輔色4" xfId="503"/>
    <cellStyle name="輔色4 2" xfId="504"/>
    <cellStyle name="輔色4 3" xfId="505"/>
    <cellStyle name="輔色4 4" xfId="506"/>
    <cellStyle name="輔色4 5" xfId="507"/>
    <cellStyle name="輔色4 6" xfId="508"/>
    <cellStyle name="輔色4 7" xfId="509"/>
    <cellStyle name="輔色5" xfId="510"/>
    <cellStyle name="輔色5 2" xfId="511"/>
    <cellStyle name="輔色5 3" xfId="512"/>
    <cellStyle name="輔色5 4" xfId="513"/>
    <cellStyle name="輔色5 5" xfId="514"/>
    <cellStyle name="輔色5 6" xfId="515"/>
    <cellStyle name="輔色5 7" xfId="516"/>
    <cellStyle name="輔色6" xfId="517"/>
    <cellStyle name="輔色6 2" xfId="518"/>
    <cellStyle name="輔色6 3" xfId="519"/>
    <cellStyle name="輔色6 4" xfId="520"/>
    <cellStyle name="輔色6 5" xfId="521"/>
    <cellStyle name="輔色6 6" xfId="522"/>
    <cellStyle name="輔色6 7" xfId="523"/>
    <cellStyle name="輸入" xfId="524"/>
    <cellStyle name="輸入 2" xfId="525"/>
    <cellStyle name="輸入 3" xfId="526"/>
    <cellStyle name="輸入 4" xfId="527"/>
    <cellStyle name="輸入 5" xfId="528"/>
    <cellStyle name="輸入 6" xfId="529"/>
    <cellStyle name="輸入 7" xfId="530"/>
    <cellStyle name="輸出" xfId="531"/>
    <cellStyle name="輸出 2" xfId="532"/>
    <cellStyle name="輸出 3" xfId="533"/>
    <cellStyle name="輸出 4" xfId="534"/>
    <cellStyle name="輸出 5" xfId="535"/>
    <cellStyle name="輸出 6" xfId="536"/>
    <cellStyle name="輸出 7" xfId="537"/>
    <cellStyle name="連結的儲存格" xfId="538"/>
    <cellStyle name="連結的儲存格 2" xfId="539"/>
    <cellStyle name="連結的儲存格 3" xfId="540"/>
    <cellStyle name="連結的儲存格 4" xfId="541"/>
    <cellStyle name="連結的儲存格 5" xfId="542"/>
    <cellStyle name="連結的儲存格 6" xfId="543"/>
    <cellStyle name="連結的儲存格 7" xfId="544"/>
    <cellStyle name="뒤에 오는 하이퍼링크_PDA_Jigchecker(00_12_20)" xfId="545"/>
    <cellStyle name="똿뗦먛귟 [0.00]_PRODUCT DETAIL Q1" xfId="546"/>
    <cellStyle name="똿뗦먛귟_laroux" xfId="547"/>
    <cellStyle name="믅됞 [0.00]_laroux" xfId="548"/>
    <cellStyle name="믅됞_laroux" xfId="549"/>
    <cellStyle name="백분율_HOBONG" xfId="550"/>
    <cellStyle name="뷭?_BOOKSHIP" xfId="551"/>
    <cellStyle name="콤마 [0]_00년수출판매계획(0811)" xfId="552"/>
    <cellStyle name="콤마_00년수출판매계획(0811)" xfId="553"/>
    <cellStyle name="통화 [0]_1202" xfId="554"/>
    <cellStyle name="통화_1202" xfId="555"/>
    <cellStyle name="표준_(정보부문)월별인원계획" xfId="556"/>
    <cellStyle name="*unknown*" xfId="20" builtinId="8"/>
  </cellStyles>
  <dxfs count="243">
    <dxf>
      <font>
        <color rgb="FF000000"/>
      </font>
      <fill>
        <patternFill>
          <bgColor rgb="FFC0C0C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>
          <bgColor rgb="FFC0C0C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B050"/>
      <rgbColor rgb="FFC0C0C0"/>
      <rgbColor rgb="FF808080"/>
      <rgbColor rgb="FFFF7D7D"/>
      <rgbColor rgb="FF7030A0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C000"/>
      <rgbColor rgb="FFDBEEF4"/>
      <rgbColor rgb="FF800080"/>
      <rgbColor rgb="FF800000"/>
      <rgbColor rgb="FF008080"/>
      <rgbColor rgb="FF0000FF"/>
      <rgbColor rgb="FF00B0F0"/>
      <rgbColor rgb="FFDAEEF3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EEECE1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eg"/><Relationship Id="rId3" Type="http://schemas.openxmlformats.org/officeDocument/2006/relationships/image" Target="../media/image3.png"/><Relationship Id="rId4" Type="http://schemas.openxmlformats.org/officeDocument/2006/relationships/image" Target="../media/image4.jpeg"/><Relationship Id="rId5" Type="http://schemas.openxmlformats.org/officeDocument/2006/relationships/image" Target="../media/image5.png"/><Relationship Id="rId6" Type="http://schemas.openxmlformats.org/officeDocument/2006/relationships/image" Target="../media/image6.jpeg"/><Relationship Id="rId7" Type="http://schemas.openxmlformats.org/officeDocument/2006/relationships/image" Target="../media/image7.jpeg"/><Relationship Id="rId8" Type="http://schemas.openxmlformats.org/officeDocument/2006/relationships/image" Target="../media/image8.png"/><Relationship Id="rId9" Type="http://schemas.openxmlformats.org/officeDocument/2006/relationships/image" Target="../media/image9.png"/><Relationship Id="rId10" Type="http://schemas.openxmlformats.org/officeDocument/2006/relationships/image" Target="../media/image10.png"/><Relationship Id="rId11" Type="http://schemas.openxmlformats.org/officeDocument/2006/relationships/image" Target="../media/image11.png"/><Relationship Id="rId12" Type="http://schemas.openxmlformats.org/officeDocument/2006/relationships/image" Target="../media/image12.png"/><Relationship Id="rId13" Type="http://schemas.openxmlformats.org/officeDocument/2006/relationships/image" Target="../media/image13.png"/><Relationship Id="rId14" Type="http://schemas.openxmlformats.org/officeDocument/2006/relationships/image" Target="../media/image14.jpeg"/><Relationship Id="rId15" Type="http://schemas.openxmlformats.org/officeDocument/2006/relationships/image" Target="../media/image15.png"/><Relationship Id="rId16" Type="http://schemas.openxmlformats.org/officeDocument/2006/relationships/image" Target="../media/image16.png"/><Relationship Id="rId17" Type="http://schemas.openxmlformats.org/officeDocument/2006/relationships/image" Target="../media/image17.png"/><Relationship Id="rId18" Type="http://schemas.openxmlformats.org/officeDocument/2006/relationships/image" Target="../media/image18.png"/><Relationship Id="rId19" Type="http://schemas.openxmlformats.org/officeDocument/2006/relationships/image" Target="../media/image19.png"/><Relationship Id="rId20" Type="http://schemas.openxmlformats.org/officeDocument/2006/relationships/image" Target="../media/image20.png"/><Relationship Id="rId21" Type="http://schemas.openxmlformats.org/officeDocument/2006/relationships/image" Target="../media/image21.png"/><Relationship Id="rId22" Type="http://schemas.openxmlformats.org/officeDocument/2006/relationships/image" Target="../media/image22.jpeg"/><Relationship Id="rId23" Type="http://schemas.openxmlformats.org/officeDocument/2006/relationships/image" Target="../media/image23.png"/><Relationship Id="rId24" Type="http://schemas.openxmlformats.org/officeDocument/2006/relationships/image" Target="../media/image24.png"/><Relationship Id="rId25" Type="http://schemas.openxmlformats.org/officeDocument/2006/relationships/image" Target="../media/image25.png"/><Relationship Id="rId26" Type="http://schemas.openxmlformats.org/officeDocument/2006/relationships/image" Target="../media/image26.png"/><Relationship Id="rId27" Type="http://schemas.openxmlformats.org/officeDocument/2006/relationships/image" Target="../media/image27.jpeg"/><Relationship Id="rId28" Type="http://schemas.openxmlformats.org/officeDocument/2006/relationships/image" Target="../media/image28.png"/><Relationship Id="rId29" Type="http://schemas.openxmlformats.org/officeDocument/2006/relationships/image" Target="../media/image29.png"/><Relationship Id="rId30" Type="http://schemas.openxmlformats.org/officeDocument/2006/relationships/image" Target="../media/image30.png"/><Relationship Id="rId31" Type="http://schemas.openxmlformats.org/officeDocument/2006/relationships/image" Target="../media/image31.png"/><Relationship Id="rId32" Type="http://schemas.openxmlformats.org/officeDocument/2006/relationships/image" Target="../media/image32.png"/><Relationship Id="rId33" Type="http://schemas.openxmlformats.org/officeDocument/2006/relationships/image" Target="../media/image33.jpeg"/><Relationship Id="rId34" Type="http://schemas.openxmlformats.org/officeDocument/2006/relationships/image" Target="../media/image34.jpeg"/><Relationship Id="rId35" Type="http://schemas.openxmlformats.org/officeDocument/2006/relationships/image" Target="../media/image35.png"/><Relationship Id="rId36" Type="http://schemas.openxmlformats.org/officeDocument/2006/relationships/image" Target="../media/image36.png"/><Relationship Id="rId37" Type="http://schemas.openxmlformats.org/officeDocument/2006/relationships/image" Target="../media/image37.png"/><Relationship Id="rId38" Type="http://schemas.openxmlformats.org/officeDocument/2006/relationships/image" Target="../media/image38.jpeg"/><Relationship Id="rId39" Type="http://schemas.openxmlformats.org/officeDocument/2006/relationships/image" Target="../media/image39.jpeg"/><Relationship Id="rId40" Type="http://schemas.openxmlformats.org/officeDocument/2006/relationships/image" Target="../media/image40.jpeg"/><Relationship Id="rId41" Type="http://schemas.openxmlformats.org/officeDocument/2006/relationships/image" Target="../media/image41.jpeg"/><Relationship Id="rId42" Type="http://schemas.openxmlformats.org/officeDocument/2006/relationships/image" Target="../media/image42.png"/><Relationship Id="rId43" Type="http://schemas.openxmlformats.org/officeDocument/2006/relationships/image" Target="../media/image43.jpeg"/><Relationship Id="rId44" Type="http://schemas.openxmlformats.org/officeDocument/2006/relationships/image" Target="../media/image44.jpeg"/><Relationship Id="rId45" Type="http://schemas.openxmlformats.org/officeDocument/2006/relationships/image" Target="../media/image45.jpeg"/><Relationship Id="rId46" Type="http://schemas.openxmlformats.org/officeDocument/2006/relationships/image" Target="../media/image46.png"/><Relationship Id="rId47" Type="http://schemas.openxmlformats.org/officeDocument/2006/relationships/image" Target="../media/image47.jpeg"/><Relationship Id="rId48" Type="http://schemas.openxmlformats.org/officeDocument/2006/relationships/image" Target="../media/image48.jpeg"/><Relationship Id="rId49" Type="http://schemas.openxmlformats.org/officeDocument/2006/relationships/image" Target="../media/image49.jpeg"/><Relationship Id="rId50" Type="http://schemas.openxmlformats.org/officeDocument/2006/relationships/image" Target="../media/image50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95400</xdr:colOff>
      <xdr:row>6</xdr:row>
      <xdr:rowOff>161280</xdr:rowOff>
    </xdr:from>
    <xdr:to>
      <xdr:col>0</xdr:col>
      <xdr:colOff>2082240</xdr:colOff>
      <xdr:row>6</xdr:row>
      <xdr:rowOff>644400</xdr:rowOff>
    </xdr:to>
    <xdr:pic>
      <xdr:nvPicPr>
        <xdr:cNvPr id="0" name="Obraz 4" descr=""/>
        <xdr:cNvPicPr/>
      </xdr:nvPicPr>
      <xdr:blipFill>
        <a:blip r:embed="rId1"/>
        <a:stretch/>
      </xdr:blipFill>
      <xdr:spPr>
        <a:xfrm>
          <a:off x="95400" y="1736640"/>
          <a:ext cx="1986840" cy="4831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190440</xdr:colOff>
      <xdr:row>12</xdr:row>
      <xdr:rowOff>527760</xdr:rowOff>
    </xdr:from>
    <xdr:to>
      <xdr:col>0</xdr:col>
      <xdr:colOff>2036520</xdr:colOff>
      <xdr:row>13</xdr:row>
      <xdr:rowOff>664920</xdr:rowOff>
    </xdr:to>
    <xdr:pic>
      <xdr:nvPicPr>
        <xdr:cNvPr id="1" name="Obraz 14" descr=""/>
        <xdr:cNvPicPr/>
      </xdr:nvPicPr>
      <xdr:blipFill>
        <a:blip r:embed="rId2"/>
        <a:stretch/>
      </xdr:blipFill>
      <xdr:spPr>
        <a:xfrm>
          <a:off x="190440" y="6814080"/>
          <a:ext cx="1846080" cy="1406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506520</xdr:colOff>
      <xdr:row>8</xdr:row>
      <xdr:rowOff>198720</xdr:rowOff>
    </xdr:from>
    <xdr:to>
      <xdr:col>0</xdr:col>
      <xdr:colOff>1712520</xdr:colOff>
      <xdr:row>8</xdr:row>
      <xdr:rowOff>1029240</xdr:rowOff>
    </xdr:to>
    <xdr:pic>
      <xdr:nvPicPr>
        <xdr:cNvPr id="2" name="Obraz 2" descr=""/>
        <xdr:cNvPicPr/>
      </xdr:nvPicPr>
      <xdr:blipFill>
        <a:blip r:embed="rId3"/>
        <a:stretch/>
      </xdr:blipFill>
      <xdr:spPr>
        <a:xfrm>
          <a:off x="506520" y="3498120"/>
          <a:ext cx="1206000" cy="830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215640</xdr:colOff>
      <xdr:row>31</xdr:row>
      <xdr:rowOff>127440</xdr:rowOff>
    </xdr:from>
    <xdr:to>
      <xdr:col>0</xdr:col>
      <xdr:colOff>2035440</xdr:colOff>
      <xdr:row>32</xdr:row>
      <xdr:rowOff>826200</xdr:rowOff>
    </xdr:to>
    <xdr:pic>
      <xdr:nvPicPr>
        <xdr:cNvPr id="3" name="Obraz 3" descr=""/>
        <xdr:cNvPicPr/>
      </xdr:nvPicPr>
      <xdr:blipFill>
        <a:blip r:embed="rId4"/>
        <a:stretch/>
      </xdr:blipFill>
      <xdr:spPr>
        <a:xfrm>
          <a:off x="215640" y="21438000"/>
          <a:ext cx="1819800" cy="1586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95400</xdr:colOff>
      <xdr:row>27</xdr:row>
      <xdr:rowOff>12240</xdr:rowOff>
    </xdr:from>
    <xdr:to>
      <xdr:col>0</xdr:col>
      <xdr:colOff>2157840</xdr:colOff>
      <xdr:row>28</xdr:row>
      <xdr:rowOff>321480</xdr:rowOff>
    </xdr:to>
    <xdr:pic>
      <xdr:nvPicPr>
        <xdr:cNvPr id="4" name="Picture 1" descr=""/>
        <xdr:cNvPicPr/>
      </xdr:nvPicPr>
      <xdr:blipFill>
        <a:blip r:embed="rId5"/>
        <a:stretch/>
      </xdr:blipFill>
      <xdr:spPr>
        <a:xfrm>
          <a:off x="95400" y="18402120"/>
          <a:ext cx="2062440" cy="1197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95400</xdr:colOff>
      <xdr:row>22</xdr:row>
      <xdr:rowOff>237960</xdr:rowOff>
    </xdr:from>
    <xdr:to>
      <xdr:col>0</xdr:col>
      <xdr:colOff>2163960</xdr:colOff>
      <xdr:row>24</xdr:row>
      <xdr:rowOff>237600</xdr:rowOff>
    </xdr:to>
    <xdr:pic>
      <xdr:nvPicPr>
        <xdr:cNvPr id="5" name="Obraz 7" descr=""/>
        <xdr:cNvPicPr/>
      </xdr:nvPicPr>
      <xdr:blipFill>
        <a:blip r:embed="rId6"/>
        <a:stretch/>
      </xdr:blipFill>
      <xdr:spPr>
        <a:xfrm>
          <a:off x="95400" y="15655680"/>
          <a:ext cx="2068560" cy="1218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11880</xdr:colOff>
      <xdr:row>18</xdr:row>
      <xdr:rowOff>381240</xdr:rowOff>
    </xdr:from>
    <xdr:to>
      <xdr:col>0</xdr:col>
      <xdr:colOff>2155680</xdr:colOff>
      <xdr:row>19</xdr:row>
      <xdr:rowOff>892800</xdr:rowOff>
    </xdr:to>
    <xdr:pic>
      <xdr:nvPicPr>
        <xdr:cNvPr id="6" name="Obraz 12" descr=""/>
        <xdr:cNvPicPr/>
      </xdr:nvPicPr>
      <xdr:blipFill>
        <a:blip r:embed="rId7"/>
        <a:stretch/>
      </xdr:blipFill>
      <xdr:spPr>
        <a:xfrm>
          <a:off x="11880" y="12628800"/>
          <a:ext cx="2143800" cy="1359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488160</xdr:colOff>
      <xdr:row>10</xdr:row>
      <xdr:rowOff>155160</xdr:rowOff>
    </xdr:from>
    <xdr:to>
      <xdr:col>0</xdr:col>
      <xdr:colOff>1834560</xdr:colOff>
      <xdr:row>10</xdr:row>
      <xdr:rowOff>964440</xdr:rowOff>
    </xdr:to>
    <xdr:pic>
      <xdr:nvPicPr>
        <xdr:cNvPr id="7" name="Obraz 13" descr=""/>
        <xdr:cNvPicPr/>
      </xdr:nvPicPr>
      <xdr:blipFill>
        <a:blip r:embed="rId8"/>
        <a:stretch/>
      </xdr:blipFill>
      <xdr:spPr>
        <a:xfrm>
          <a:off x="488160" y="5033520"/>
          <a:ext cx="1346400" cy="80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369000</xdr:colOff>
      <xdr:row>96</xdr:row>
      <xdr:rowOff>71640</xdr:rowOff>
    </xdr:from>
    <xdr:to>
      <xdr:col>1</xdr:col>
      <xdr:colOff>793800</xdr:colOff>
      <xdr:row>96</xdr:row>
      <xdr:rowOff>618840</xdr:rowOff>
    </xdr:to>
    <xdr:pic>
      <xdr:nvPicPr>
        <xdr:cNvPr id="8" name="Obraz 16" descr=""/>
        <xdr:cNvPicPr/>
      </xdr:nvPicPr>
      <xdr:blipFill>
        <a:blip r:embed="rId9"/>
        <a:stretch/>
      </xdr:blipFill>
      <xdr:spPr>
        <a:xfrm>
          <a:off x="2727360" y="67111560"/>
          <a:ext cx="424800" cy="547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392760</xdr:colOff>
      <xdr:row>97</xdr:row>
      <xdr:rowOff>12240</xdr:rowOff>
    </xdr:from>
    <xdr:to>
      <xdr:col>1</xdr:col>
      <xdr:colOff>773280</xdr:colOff>
      <xdr:row>98</xdr:row>
      <xdr:rowOff>33480</xdr:rowOff>
    </xdr:to>
    <xdr:pic>
      <xdr:nvPicPr>
        <xdr:cNvPr id="9" name="Obraz 17" descr=""/>
        <xdr:cNvPicPr/>
      </xdr:nvPicPr>
      <xdr:blipFill>
        <a:blip r:embed="rId10"/>
        <a:stretch/>
      </xdr:blipFill>
      <xdr:spPr>
        <a:xfrm>
          <a:off x="2751120" y="67718880"/>
          <a:ext cx="380520" cy="687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98</xdr:row>
      <xdr:rowOff>18720</xdr:rowOff>
    </xdr:from>
    <xdr:to>
      <xdr:col>1</xdr:col>
      <xdr:colOff>1005120</xdr:colOff>
      <xdr:row>99</xdr:row>
      <xdr:rowOff>3600</xdr:rowOff>
    </xdr:to>
    <xdr:pic>
      <xdr:nvPicPr>
        <xdr:cNvPr id="10" name="Obraz 18" descr=""/>
        <xdr:cNvPicPr/>
      </xdr:nvPicPr>
      <xdr:blipFill>
        <a:blip r:embed="rId11"/>
        <a:stretch/>
      </xdr:blipFill>
      <xdr:spPr>
        <a:xfrm>
          <a:off x="2548800" y="68392080"/>
          <a:ext cx="814680" cy="594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226080</xdr:colOff>
      <xdr:row>99</xdr:row>
      <xdr:rowOff>23760</xdr:rowOff>
    </xdr:from>
    <xdr:to>
      <xdr:col>1</xdr:col>
      <xdr:colOff>940320</xdr:colOff>
      <xdr:row>99</xdr:row>
      <xdr:rowOff>593640</xdr:rowOff>
    </xdr:to>
    <xdr:pic>
      <xdr:nvPicPr>
        <xdr:cNvPr id="11" name="Obraz 19" descr=""/>
        <xdr:cNvPicPr/>
      </xdr:nvPicPr>
      <xdr:blipFill>
        <a:blip r:embed="rId12"/>
        <a:stretch/>
      </xdr:blipFill>
      <xdr:spPr>
        <a:xfrm>
          <a:off x="2584440" y="69006960"/>
          <a:ext cx="714240" cy="569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225720</xdr:colOff>
      <xdr:row>99</xdr:row>
      <xdr:rowOff>535680</xdr:rowOff>
    </xdr:from>
    <xdr:to>
      <xdr:col>1</xdr:col>
      <xdr:colOff>738000</xdr:colOff>
      <xdr:row>100</xdr:row>
      <xdr:rowOff>588240</xdr:rowOff>
    </xdr:to>
    <xdr:pic>
      <xdr:nvPicPr>
        <xdr:cNvPr id="12" name="Obraz 20" descr=""/>
        <xdr:cNvPicPr/>
      </xdr:nvPicPr>
      <xdr:blipFill>
        <a:blip r:embed="rId13"/>
        <a:stretch/>
      </xdr:blipFill>
      <xdr:spPr>
        <a:xfrm>
          <a:off x="2584080" y="69518880"/>
          <a:ext cx="512280" cy="662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23760</xdr:colOff>
      <xdr:row>56</xdr:row>
      <xdr:rowOff>47520</xdr:rowOff>
    </xdr:from>
    <xdr:to>
      <xdr:col>0</xdr:col>
      <xdr:colOff>2202120</xdr:colOff>
      <xdr:row>56</xdr:row>
      <xdr:rowOff>1501560</xdr:rowOff>
    </xdr:to>
    <xdr:pic>
      <xdr:nvPicPr>
        <xdr:cNvPr id="13" name="Obraz 6" descr="Wyświetlacze informacji pasażerskiej TBX-2201 posiadają certyfikat E-Mark-E13"/>
        <xdr:cNvPicPr/>
      </xdr:nvPicPr>
      <xdr:blipFill>
        <a:blip r:embed="rId14"/>
        <a:stretch/>
      </xdr:blipFill>
      <xdr:spPr>
        <a:xfrm>
          <a:off x="23760" y="38895480"/>
          <a:ext cx="2178360" cy="145404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</xdr:col>
      <xdr:colOff>511920</xdr:colOff>
      <xdr:row>102</xdr:row>
      <xdr:rowOff>360</xdr:rowOff>
    </xdr:from>
    <xdr:to>
      <xdr:col>1</xdr:col>
      <xdr:colOff>666360</xdr:colOff>
      <xdr:row>103</xdr:row>
      <xdr:rowOff>26280</xdr:rowOff>
    </xdr:to>
    <xdr:pic>
      <xdr:nvPicPr>
        <xdr:cNvPr id="14" name="Obraz 8" descr=""/>
        <xdr:cNvPicPr/>
      </xdr:nvPicPr>
      <xdr:blipFill>
        <a:blip r:embed="rId15"/>
        <a:stretch/>
      </xdr:blipFill>
      <xdr:spPr>
        <a:xfrm>
          <a:off x="2870280" y="70621560"/>
          <a:ext cx="154440" cy="69264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</xdr:col>
      <xdr:colOff>309600</xdr:colOff>
      <xdr:row>103</xdr:row>
      <xdr:rowOff>36000</xdr:rowOff>
    </xdr:from>
    <xdr:to>
      <xdr:col>1</xdr:col>
      <xdr:colOff>1059480</xdr:colOff>
      <xdr:row>104</xdr:row>
      <xdr:rowOff>5040</xdr:rowOff>
    </xdr:to>
    <xdr:pic>
      <xdr:nvPicPr>
        <xdr:cNvPr id="15" name="Obraz 9" descr=""/>
        <xdr:cNvPicPr/>
      </xdr:nvPicPr>
      <xdr:blipFill>
        <a:blip r:embed="rId16"/>
        <a:stretch/>
      </xdr:blipFill>
      <xdr:spPr>
        <a:xfrm>
          <a:off x="2667960" y="71323920"/>
          <a:ext cx="749880" cy="6361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</xdr:col>
      <xdr:colOff>297720</xdr:colOff>
      <xdr:row>104</xdr:row>
      <xdr:rowOff>28440</xdr:rowOff>
    </xdr:from>
    <xdr:to>
      <xdr:col>1</xdr:col>
      <xdr:colOff>999720</xdr:colOff>
      <xdr:row>104</xdr:row>
      <xdr:rowOff>658800</xdr:rowOff>
    </xdr:to>
    <xdr:pic>
      <xdr:nvPicPr>
        <xdr:cNvPr id="16" name="Obraz 10" descr=""/>
        <xdr:cNvPicPr/>
      </xdr:nvPicPr>
      <xdr:blipFill>
        <a:blip r:embed="rId17"/>
        <a:stretch/>
      </xdr:blipFill>
      <xdr:spPr>
        <a:xfrm>
          <a:off x="2656080" y="71983440"/>
          <a:ext cx="702000" cy="6303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</xdr:col>
      <xdr:colOff>404640</xdr:colOff>
      <xdr:row>105</xdr:row>
      <xdr:rowOff>47520</xdr:rowOff>
    </xdr:from>
    <xdr:to>
      <xdr:col>1</xdr:col>
      <xdr:colOff>977760</xdr:colOff>
      <xdr:row>105</xdr:row>
      <xdr:rowOff>605880</xdr:rowOff>
    </xdr:to>
    <xdr:pic>
      <xdr:nvPicPr>
        <xdr:cNvPr id="17" name="Obraz 11" descr=""/>
        <xdr:cNvPicPr/>
      </xdr:nvPicPr>
      <xdr:blipFill>
        <a:blip r:embed="rId18"/>
        <a:stretch/>
      </xdr:blipFill>
      <xdr:spPr>
        <a:xfrm>
          <a:off x="2763000" y="72669240"/>
          <a:ext cx="573120" cy="5583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</xdr:col>
      <xdr:colOff>380880</xdr:colOff>
      <xdr:row>105</xdr:row>
      <xdr:rowOff>601560</xdr:rowOff>
    </xdr:from>
    <xdr:to>
      <xdr:col>1</xdr:col>
      <xdr:colOff>1035360</xdr:colOff>
      <xdr:row>107</xdr:row>
      <xdr:rowOff>3960</xdr:rowOff>
    </xdr:to>
    <xdr:pic>
      <xdr:nvPicPr>
        <xdr:cNvPr id="18" name="Obraz 15" descr=""/>
        <xdr:cNvPicPr/>
      </xdr:nvPicPr>
      <xdr:blipFill>
        <a:blip r:embed="rId19"/>
        <a:stretch/>
      </xdr:blipFill>
      <xdr:spPr>
        <a:xfrm>
          <a:off x="2739240" y="73223280"/>
          <a:ext cx="654480" cy="6786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</xdr:col>
      <xdr:colOff>127440</xdr:colOff>
      <xdr:row>107</xdr:row>
      <xdr:rowOff>12240</xdr:rowOff>
    </xdr:from>
    <xdr:to>
      <xdr:col>1</xdr:col>
      <xdr:colOff>429120</xdr:colOff>
      <xdr:row>107</xdr:row>
      <xdr:rowOff>659880</xdr:rowOff>
    </xdr:to>
    <xdr:pic>
      <xdr:nvPicPr>
        <xdr:cNvPr id="19" name="Obraz 21" descr=""/>
        <xdr:cNvPicPr/>
      </xdr:nvPicPr>
      <xdr:blipFill>
        <a:blip r:embed="rId20"/>
        <a:stretch/>
      </xdr:blipFill>
      <xdr:spPr>
        <a:xfrm>
          <a:off x="2485800" y="73910160"/>
          <a:ext cx="301680" cy="64764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</xdr:col>
      <xdr:colOff>635040</xdr:colOff>
      <xdr:row>107</xdr:row>
      <xdr:rowOff>236520</xdr:rowOff>
    </xdr:from>
    <xdr:to>
      <xdr:col>1</xdr:col>
      <xdr:colOff>1054800</xdr:colOff>
      <xdr:row>107</xdr:row>
      <xdr:rowOff>626400</xdr:rowOff>
    </xdr:to>
    <xdr:pic>
      <xdr:nvPicPr>
        <xdr:cNvPr id="20" name="Obraz 22" descr=""/>
        <xdr:cNvPicPr/>
      </xdr:nvPicPr>
      <xdr:blipFill>
        <a:blip r:embed="rId21"/>
        <a:stretch/>
      </xdr:blipFill>
      <xdr:spPr>
        <a:xfrm>
          <a:off x="2993400" y="74134440"/>
          <a:ext cx="419760" cy="389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297720</xdr:colOff>
      <xdr:row>107</xdr:row>
      <xdr:rowOff>656280</xdr:rowOff>
    </xdr:from>
    <xdr:to>
      <xdr:col>1</xdr:col>
      <xdr:colOff>940320</xdr:colOff>
      <xdr:row>109</xdr:row>
      <xdr:rowOff>23760</xdr:rowOff>
    </xdr:to>
    <xdr:pic>
      <xdr:nvPicPr>
        <xdr:cNvPr id="21" name="Obraz 23" descr="WMK-04 產品正面圖"/>
        <xdr:cNvPicPr/>
      </xdr:nvPicPr>
      <xdr:blipFill>
        <a:blip r:embed="rId22"/>
        <a:stretch/>
      </xdr:blipFill>
      <xdr:spPr>
        <a:xfrm>
          <a:off x="2656080" y="74554200"/>
          <a:ext cx="642600" cy="6436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</xdr:col>
      <xdr:colOff>357120</xdr:colOff>
      <xdr:row>109</xdr:row>
      <xdr:rowOff>4680</xdr:rowOff>
    </xdr:from>
    <xdr:to>
      <xdr:col>1</xdr:col>
      <xdr:colOff>916200</xdr:colOff>
      <xdr:row>110</xdr:row>
      <xdr:rowOff>8280</xdr:rowOff>
    </xdr:to>
    <xdr:pic>
      <xdr:nvPicPr>
        <xdr:cNvPr id="22" name="Obraz 24" descr=""/>
        <xdr:cNvPicPr/>
      </xdr:nvPicPr>
      <xdr:blipFill>
        <a:blip r:embed="rId23"/>
        <a:stretch/>
      </xdr:blipFill>
      <xdr:spPr>
        <a:xfrm>
          <a:off x="2715480" y="75178800"/>
          <a:ext cx="559080" cy="61344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</xdr:col>
      <xdr:colOff>95400</xdr:colOff>
      <xdr:row>110</xdr:row>
      <xdr:rowOff>35640</xdr:rowOff>
    </xdr:from>
    <xdr:to>
      <xdr:col>1</xdr:col>
      <xdr:colOff>1147680</xdr:colOff>
      <xdr:row>111</xdr:row>
      <xdr:rowOff>55440</xdr:rowOff>
    </xdr:to>
    <xdr:pic>
      <xdr:nvPicPr>
        <xdr:cNvPr id="23" name="Obraz 25" descr=""/>
        <xdr:cNvPicPr/>
      </xdr:nvPicPr>
      <xdr:blipFill>
        <a:blip r:embed="rId24"/>
        <a:stretch/>
      </xdr:blipFill>
      <xdr:spPr>
        <a:xfrm>
          <a:off x="2453760" y="75819600"/>
          <a:ext cx="1052280" cy="6292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</xdr:col>
      <xdr:colOff>250200</xdr:colOff>
      <xdr:row>111</xdr:row>
      <xdr:rowOff>47520</xdr:rowOff>
    </xdr:from>
    <xdr:to>
      <xdr:col>1</xdr:col>
      <xdr:colOff>1145880</xdr:colOff>
      <xdr:row>111</xdr:row>
      <xdr:rowOff>619200</xdr:rowOff>
    </xdr:to>
    <xdr:pic>
      <xdr:nvPicPr>
        <xdr:cNvPr id="24" name="Obraz 26" descr=""/>
        <xdr:cNvPicPr/>
      </xdr:nvPicPr>
      <xdr:blipFill>
        <a:blip r:embed="rId25"/>
        <a:stretch/>
      </xdr:blipFill>
      <xdr:spPr>
        <a:xfrm>
          <a:off x="2608560" y="76440960"/>
          <a:ext cx="895680" cy="5716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</xdr:col>
      <xdr:colOff>321480</xdr:colOff>
      <xdr:row>112</xdr:row>
      <xdr:rowOff>79200</xdr:rowOff>
    </xdr:from>
    <xdr:to>
      <xdr:col>1</xdr:col>
      <xdr:colOff>1051200</xdr:colOff>
      <xdr:row>112</xdr:row>
      <xdr:rowOff>575640</xdr:rowOff>
    </xdr:to>
    <xdr:pic>
      <xdr:nvPicPr>
        <xdr:cNvPr id="25" name="Obraz 27" descr=""/>
        <xdr:cNvPicPr/>
      </xdr:nvPicPr>
      <xdr:blipFill>
        <a:blip r:embed="rId26"/>
        <a:stretch/>
      </xdr:blipFill>
      <xdr:spPr>
        <a:xfrm>
          <a:off x="2679840" y="77139360"/>
          <a:ext cx="729720" cy="496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178560</xdr:colOff>
      <xdr:row>120</xdr:row>
      <xdr:rowOff>59760</xdr:rowOff>
    </xdr:from>
    <xdr:to>
      <xdr:col>1</xdr:col>
      <xdr:colOff>921240</xdr:colOff>
      <xdr:row>120</xdr:row>
      <xdr:rowOff>1025640</xdr:rowOff>
    </xdr:to>
    <xdr:pic>
      <xdr:nvPicPr>
        <xdr:cNvPr id="26" name="Obraz 28" descr=""/>
        <xdr:cNvPicPr/>
      </xdr:nvPicPr>
      <xdr:blipFill>
        <a:blip r:embed="rId27"/>
        <a:stretch/>
      </xdr:blipFill>
      <xdr:spPr>
        <a:xfrm>
          <a:off x="2536920" y="81958680"/>
          <a:ext cx="742680" cy="965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430920</xdr:colOff>
      <xdr:row>114</xdr:row>
      <xdr:rowOff>95760</xdr:rowOff>
    </xdr:from>
    <xdr:to>
      <xdr:col>1</xdr:col>
      <xdr:colOff>889920</xdr:colOff>
      <xdr:row>114</xdr:row>
      <xdr:rowOff>654840</xdr:rowOff>
    </xdr:to>
    <xdr:pic>
      <xdr:nvPicPr>
        <xdr:cNvPr id="27" name="Obraz 29" descr=""/>
        <xdr:cNvPicPr/>
      </xdr:nvPicPr>
      <xdr:blipFill>
        <a:blip r:embed="rId28"/>
        <a:stretch/>
      </xdr:blipFill>
      <xdr:spPr>
        <a:xfrm>
          <a:off x="2789280" y="78241680"/>
          <a:ext cx="459000" cy="559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35640</xdr:colOff>
      <xdr:row>116</xdr:row>
      <xdr:rowOff>166680</xdr:rowOff>
    </xdr:from>
    <xdr:to>
      <xdr:col>1</xdr:col>
      <xdr:colOff>1200600</xdr:colOff>
      <xdr:row>116</xdr:row>
      <xdr:rowOff>509400</xdr:rowOff>
    </xdr:to>
    <xdr:pic>
      <xdr:nvPicPr>
        <xdr:cNvPr id="28" name="Obraz 31" descr=""/>
        <xdr:cNvPicPr/>
      </xdr:nvPicPr>
      <xdr:blipFill>
        <a:blip r:embed="rId29"/>
        <a:stretch/>
      </xdr:blipFill>
      <xdr:spPr>
        <a:xfrm>
          <a:off x="2394000" y="79646400"/>
          <a:ext cx="1164960" cy="342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297720</xdr:colOff>
      <xdr:row>117</xdr:row>
      <xdr:rowOff>59760</xdr:rowOff>
    </xdr:from>
    <xdr:to>
      <xdr:col>1</xdr:col>
      <xdr:colOff>916560</xdr:colOff>
      <xdr:row>118</xdr:row>
      <xdr:rowOff>2160</xdr:rowOff>
    </xdr:to>
    <xdr:pic>
      <xdr:nvPicPr>
        <xdr:cNvPr id="29" name="Obraz 32" descr=""/>
        <xdr:cNvPicPr/>
      </xdr:nvPicPr>
      <xdr:blipFill>
        <a:blip r:embed="rId30"/>
        <a:stretch/>
      </xdr:blipFill>
      <xdr:spPr>
        <a:xfrm>
          <a:off x="2656080" y="80206200"/>
          <a:ext cx="618840" cy="609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35640</xdr:colOff>
      <xdr:row>118</xdr:row>
      <xdr:rowOff>131040</xdr:rowOff>
    </xdr:from>
    <xdr:to>
      <xdr:col>1</xdr:col>
      <xdr:colOff>1210320</xdr:colOff>
      <xdr:row>118</xdr:row>
      <xdr:rowOff>536040</xdr:rowOff>
    </xdr:to>
    <xdr:pic>
      <xdr:nvPicPr>
        <xdr:cNvPr id="30" name="Obraz 33" descr=""/>
        <xdr:cNvPicPr/>
      </xdr:nvPicPr>
      <xdr:blipFill>
        <a:blip r:embed="rId31"/>
        <a:stretch/>
      </xdr:blipFill>
      <xdr:spPr>
        <a:xfrm>
          <a:off x="2394000" y="80944200"/>
          <a:ext cx="1174680" cy="405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11880</xdr:colOff>
      <xdr:row>92</xdr:row>
      <xdr:rowOff>226440</xdr:rowOff>
    </xdr:from>
    <xdr:to>
      <xdr:col>0</xdr:col>
      <xdr:colOff>2175840</xdr:colOff>
      <xdr:row>93</xdr:row>
      <xdr:rowOff>642960</xdr:rowOff>
    </xdr:to>
    <xdr:pic>
      <xdr:nvPicPr>
        <xdr:cNvPr id="31" name="Obraz 34" descr=""/>
        <xdr:cNvPicPr/>
      </xdr:nvPicPr>
      <xdr:blipFill>
        <a:blip r:embed="rId32"/>
        <a:stretch/>
      </xdr:blipFill>
      <xdr:spPr>
        <a:xfrm>
          <a:off x="11880" y="64027800"/>
          <a:ext cx="2163960" cy="1350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154800</xdr:colOff>
      <xdr:row>88</xdr:row>
      <xdr:rowOff>428760</xdr:rowOff>
    </xdr:from>
    <xdr:to>
      <xdr:col>0</xdr:col>
      <xdr:colOff>2061720</xdr:colOff>
      <xdr:row>90</xdr:row>
      <xdr:rowOff>83160</xdr:rowOff>
    </xdr:to>
    <xdr:pic>
      <xdr:nvPicPr>
        <xdr:cNvPr id="32" name="Picture 146" descr=""/>
        <xdr:cNvPicPr/>
      </xdr:nvPicPr>
      <xdr:blipFill>
        <a:blip r:embed="rId33"/>
        <a:stretch/>
      </xdr:blipFill>
      <xdr:spPr>
        <a:xfrm>
          <a:off x="154800" y="61334640"/>
          <a:ext cx="1906920" cy="1178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357120</xdr:colOff>
      <xdr:row>86</xdr:row>
      <xdr:rowOff>750240</xdr:rowOff>
    </xdr:from>
    <xdr:to>
      <xdr:col>0</xdr:col>
      <xdr:colOff>1809360</xdr:colOff>
      <xdr:row>88</xdr:row>
      <xdr:rowOff>212760</xdr:rowOff>
    </xdr:to>
    <xdr:pic>
      <xdr:nvPicPr>
        <xdr:cNvPr id="33" name="Picture 144" descr=""/>
        <xdr:cNvPicPr/>
      </xdr:nvPicPr>
      <xdr:blipFill>
        <a:blip r:embed="rId34"/>
        <a:stretch/>
      </xdr:blipFill>
      <xdr:spPr>
        <a:xfrm>
          <a:off x="357120" y="60132240"/>
          <a:ext cx="1452240" cy="986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321480</xdr:colOff>
      <xdr:row>85</xdr:row>
      <xdr:rowOff>83520</xdr:rowOff>
    </xdr:from>
    <xdr:to>
      <xdr:col>0</xdr:col>
      <xdr:colOff>1959840</xdr:colOff>
      <xdr:row>86</xdr:row>
      <xdr:rowOff>642600</xdr:rowOff>
    </xdr:to>
    <xdr:pic>
      <xdr:nvPicPr>
        <xdr:cNvPr id="34" name="Obraz 37" descr=""/>
        <xdr:cNvPicPr/>
      </xdr:nvPicPr>
      <xdr:blipFill>
        <a:blip r:embed="rId35"/>
        <a:stretch/>
      </xdr:blipFill>
      <xdr:spPr>
        <a:xfrm>
          <a:off x="321480" y="58703400"/>
          <a:ext cx="1638360" cy="1321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392760</xdr:colOff>
      <xdr:row>83</xdr:row>
      <xdr:rowOff>23760</xdr:rowOff>
    </xdr:from>
    <xdr:to>
      <xdr:col>0</xdr:col>
      <xdr:colOff>1987920</xdr:colOff>
      <xdr:row>85</xdr:row>
      <xdr:rowOff>94680</xdr:rowOff>
    </xdr:to>
    <xdr:pic>
      <xdr:nvPicPr>
        <xdr:cNvPr id="35" name="Obraz 38" descr=""/>
        <xdr:cNvPicPr/>
      </xdr:nvPicPr>
      <xdr:blipFill>
        <a:blip r:embed="rId36"/>
        <a:stretch/>
      </xdr:blipFill>
      <xdr:spPr>
        <a:xfrm>
          <a:off x="392760" y="57119760"/>
          <a:ext cx="1595160" cy="1594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488160</xdr:colOff>
      <xdr:row>82</xdr:row>
      <xdr:rowOff>83520</xdr:rowOff>
    </xdr:from>
    <xdr:to>
      <xdr:col>0</xdr:col>
      <xdr:colOff>1901160</xdr:colOff>
      <xdr:row>83</xdr:row>
      <xdr:rowOff>249840</xdr:rowOff>
    </xdr:to>
    <xdr:pic>
      <xdr:nvPicPr>
        <xdr:cNvPr id="36" name="Picture 10" descr=""/>
        <xdr:cNvPicPr/>
      </xdr:nvPicPr>
      <xdr:blipFill>
        <a:blip r:embed="rId37"/>
        <a:stretch/>
      </xdr:blipFill>
      <xdr:spPr>
        <a:xfrm>
          <a:off x="488160" y="56417400"/>
          <a:ext cx="1413000" cy="928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416880</xdr:colOff>
      <xdr:row>78</xdr:row>
      <xdr:rowOff>155160</xdr:rowOff>
    </xdr:from>
    <xdr:to>
      <xdr:col>0</xdr:col>
      <xdr:colOff>1927440</xdr:colOff>
      <xdr:row>79</xdr:row>
      <xdr:rowOff>547560</xdr:rowOff>
    </xdr:to>
    <xdr:pic>
      <xdr:nvPicPr>
        <xdr:cNvPr id="37" name="Picture 150" descr=""/>
        <xdr:cNvPicPr/>
      </xdr:nvPicPr>
      <xdr:blipFill>
        <a:blip r:embed="rId38"/>
        <a:stretch/>
      </xdr:blipFill>
      <xdr:spPr>
        <a:xfrm>
          <a:off x="416880" y="53976240"/>
          <a:ext cx="1510560" cy="110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952560</xdr:colOff>
      <xdr:row>75</xdr:row>
      <xdr:rowOff>107280</xdr:rowOff>
    </xdr:from>
    <xdr:to>
      <xdr:col>0</xdr:col>
      <xdr:colOff>1324440</xdr:colOff>
      <xdr:row>76</xdr:row>
      <xdr:rowOff>641880</xdr:rowOff>
    </xdr:to>
    <xdr:pic>
      <xdr:nvPicPr>
        <xdr:cNvPr id="38" name="Picture 117" descr=""/>
        <xdr:cNvPicPr/>
      </xdr:nvPicPr>
      <xdr:blipFill>
        <a:blip r:embed="rId39"/>
        <a:stretch/>
      </xdr:blipFill>
      <xdr:spPr>
        <a:xfrm>
          <a:off x="952560" y="52396920"/>
          <a:ext cx="371880" cy="789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357120</xdr:colOff>
      <xdr:row>74</xdr:row>
      <xdr:rowOff>71280</xdr:rowOff>
    </xdr:from>
    <xdr:to>
      <xdr:col>0</xdr:col>
      <xdr:colOff>2001960</xdr:colOff>
      <xdr:row>74</xdr:row>
      <xdr:rowOff>1023480</xdr:rowOff>
    </xdr:to>
    <xdr:pic>
      <xdr:nvPicPr>
        <xdr:cNvPr id="39" name="Picture 113" descr=""/>
        <xdr:cNvPicPr/>
      </xdr:nvPicPr>
      <xdr:blipFill>
        <a:blip r:embed="rId40"/>
        <a:stretch/>
      </xdr:blipFill>
      <xdr:spPr>
        <a:xfrm>
          <a:off x="357120" y="51256080"/>
          <a:ext cx="1644840" cy="9522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142920</xdr:colOff>
      <xdr:row>70</xdr:row>
      <xdr:rowOff>625680</xdr:rowOff>
    </xdr:from>
    <xdr:to>
      <xdr:col>0</xdr:col>
      <xdr:colOff>2095200</xdr:colOff>
      <xdr:row>72</xdr:row>
      <xdr:rowOff>225720</xdr:rowOff>
    </xdr:to>
    <xdr:pic>
      <xdr:nvPicPr>
        <xdr:cNvPr id="40" name="Picture 120" descr=""/>
        <xdr:cNvPicPr/>
      </xdr:nvPicPr>
      <xdr:blipFill>
        <a:blip r:embed="rId41"/>
        <a:stretch/>
      </xdr:blipFill>
      <xdr:spPr>
        <a:xfrm>
          <a:off x="142920" y="49268880"/>
          <a:ext cx="1952280" cy="1124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226080</xdr:colOff>
      <xdr:row>67</xdr:row>
      <xdr:rowOff>285840</xdr:rowOff>
    </xdr:from>
    <xdr:to>
      <xdr:col>0</xdr:col>
      <xdr:colOff>2012040</xdr:colOff>
      <xdr:row>68</xdr:row>
      <xdr:rowOff>475920</xdr:rowOff>
    </xdr:to>
    <xdr:pic>
      <xdr:nvPicPr>
        <xdr:cNvPr id="41" name="Obraz 44" descr=""/>
        <xdr:cNvPicPr/>
      </xdr:nvPicPr>
      <xdr:blipFill>
        <a:blip r:embed="rId42"/>
        <a:stretch/>
      </xdr:blipFill>
      <xdr:spPr>
        <a:xfrm>
          <a:off x="226080" y="46978560"/>
          <a:ext cx="1785960" cy="9900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416880</xdr:colOff>
      <xdr:row>64</xdr:row>
      <xdr:rowOff>202680</xdr:rowOff>
    </xdr:from>
    <xdr:to>
      <xdr:col>0</xdr:col>
      <xdr:colOff>1940400</xdr:colOff>
      <xdr:row>65</xdr:row>
      <xdr:rowOff>721800</xdr:rowOff>
    </xdr:to>
    <xdr:pic>
      <xdr:nvPicPr>
        <xdr:cNvPr id="42" name="Obraz 45" descr=""/>
        <xdr:cNvPicPr/>
      </xdr:nvPicPr>
      <xdr:blipFill>
        <a:blip r:embed="rId43"/>
        <a:stretch/>
      </xdr:blipFill>
      <xdr:spPr>
        <a:xfrm>
          <a:off x="416880" y="44475840"/>
          <a:ext cx="1523520" cy="1424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452520</xdr:colOff>
      <xdr:row>61</xdr:row>
      <xdr:rowOff>107640</xdr:rowOff>
    </xdr:from>
    <xdr:to>
      <xdr:col>0</xdr:col>
      <xdr:colOff>1916640</xdr:colOff>
      <xdr:row>62</xdr:row>
      <xdr:rowOff>603000</xdr:rowOff>
    </xdr:to>
    <xdr:pic>
      <xdr:nvPicPr>
        <xdr:cNvPr id="43" name="Obraz 46" descr=""/>
        <xdr:cNvPicPr/>
      </xdr:nvPicPr>
      <xdr:blipFill>
        <a:blip r:embed="rId44"/>
        <a:stretch/>
      </xdr:blipFill>
      <xdr:spPr>
        <a:xfrm>
          <a:off x="452520" y="42792120"/>
          <a:ext cx="1464120" cy="11620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440640</xdr:colOff>
      <xdr:row>58</xdr:row>
      <xdr:rowOff>95400</xdr:rowOff>
    </xdr:from>
    <xdr:to>
      <xdr:col>0</xdr:col>
      <xdr:colOff>1869120</xdr:colOff>
      <xdr:row>59</xdr:row>
      <xdr:rowOff>618840</xdr:rowOff>
    </xdr:to>
    <xdr:pic>
      <xdr:nvPicPr>
        <xdr:cNvPr id="44" name="Obraz 47" descr=""/>
        <xdr:cNvPicPr/>
      </xdr:nvPicPr>
      <xdr:blipFill>
        <a:blip r:embed="rId45"/>
        <a:stretch/>
      </xdr:blipFill>
      <xdr:spPr>
        <a:xfrm>
          <a:off x="440640" y="41191200"/>
          <a:ext cx="1428480" cy="11901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71280</xdr:colOff>
      <xdr:row>52</xdr:row>
      <xdr:rowOff>262080</xdr:rowOff>
    </xdr:from>
    <xdr:to>
      <xdr:col>0</xdr:col>
      <xdr:colOff>2100960</xdr:colOff>
      <xdr:row>53</xdr:row>
      <xdr:rowOff>571320</xdr:rowOff>
    </xdr:to>
    <xdr:pic>
      <xdr:nvPicPr>
        <xdr:cNvPr id="45" name="Obraz 48" descr=""/>
        <xdr:cNvPicPr/>
      </xdr:nvPicPr>
      <xdr:blipFill>
        <a:blip r:embed="rId46"/>
        <a:stretch/>
      </xdr:blipFill>
      <xdr:spPr>
        <a:xfrm>
          <a:off x="71280" y="36159120"/>
          <a:ext cx="2029680" cy="1197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559440</xdr:colOff>
      <xdr:row>49</xdr:row>
      <xdr:rowOff>143280</xdr:rowOff>
    </xdr:from>
    <xdr:to>
      <xdr:col>0</xdr:col>
      <xdr:colOff>1710720</xdr:colOff>
      <xdr:row>49</xdr:row>
      <xdr:rowOff>964440</xdr:rowOff>
    </xdr:to>
    <xdr:pic>
      <xdr:nvPicPr>
        <xdr:cNvPr id="46" name="Picture 92" descr=""/>
        <xdr:cNvPicPr/>
      </xdr:nvPicPr>
      <xdr:blipFill>
        <a:blip r:embed="rId47"/>
        <a:stretch/>
      </xdr:blipFill>
      <xdr:spPr>
        <a:xfrm>
          <a:off x="559440" y="33772680"/>
          <a:ext cx="1151280" cy="8211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273960</xdr:colOff>
      <xdr:row>45</xdr:row>
      <xdr:rowOff>345600</xdr:rowOff>
    </xdr:from>
    <xdr:to>
      <xdr:col>0</xdr:col>
      <xdr:colOff>2035440</xdr:colOff>
      <xdr:row>47</xdr:row>
      <xdr:rowOff>83160</xdr:rowOff>
    </xdr:to>
    <xdr:pic>
      <xdr:nvPicPr>
        <xdr:cNvPr id="47" name="Picture 58" descr=""/>
        <xdr:cNvPicPr/>
      </xdr:nvPicPr>
      <xdr:blipFill>
        <a:blip r:embed="rId48"/>
        <a:stretch/>
      </xdr:blipFill>
      <xdr:spPr>
        <a:xfrm>
          <a:off x="273960" y="31814640"/>
          <a:ext cx="1761480" cy="1071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47520</xdr:colOff>
      <xdr:row>40</xdr:row>
      <xdr:rowOff>523800</xdr:rowOff>
    </xdr:from>
    <xdr:to>
      <xdr:col>0</xdr:col>
      <xdr:colOff>2180520</xdr:colOff>
      <xdr:row>42</xdr:row>
      <xdr:rowOff>356760</xdr:rowOff>
    </xdr:to>
    <xdr:pic>
      <xdr:nvPicPr>
        <xdr:cNvPr id="48" name="Picture 110" descr=""/>
        <xdr:cNvPicPr/>
      </xdr:nvPicPr>
      <xdr:blipFill>
        <a:blip r:embed="rId49"/>
        <a:stretch/>
      </xdr:blipFill>
      <xdr:spPr>
        <a:xfrm>
          <a:off x="47520" y="28184400"/>
          <a:ext cx="2133000" cy="1609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404640</xdr:colOff>
      <xdr:row>35</xdr:row>
      <xdr:rowOff>416880</xdr:rowOff>
    </xdr:from>
    <xdr:to>
      <xdr:col>0</xdr:col>
      <xdr:colOff>1761480</xdr:colOff>
      <xdr:row>37</xdr:row>
      <xdr:rowOff>249840</xdr:rowOff>
    </xdr:to>
    <xdr:pic>
      <xdr:nvPicPr>
        <xdr:cNvPr id="49" name="Picture 88" descr=""/>
        <xdr:cNvPicPr/>
      </xdr:nvPicPr>
      <xdr:blipFill>
        <a:blip r:embed="rId50"/>
        <a:stretch/>
      </xdr:blipFill>
      <xdr:spPr>
        <a:xfrm>
          <a:off x="404640" y="24647760"/>
          <a:ext cx="1356840" cy="13568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agneovo.com/global/products/va-3201?srsltid=AfmBOooidLiws-6Q96z9Es1JnvCP4yMjbP7V-vnYJ-6_livJSjIGizpT" TargetMode="External"/><Relationship Id="rId2" Type="http://schemas.openxmlformats.org/officeDocument/2006/relationships/hyperlink" Target="https://www.agneovo.com/pl/digital-signage/digital-signage-displays/pm-series/pm-3202" TargetMode="External"/><Relationship Id="rId3" Type="http://schemas.openxmlformats.org/officeDocument/2006/relationships/hyperlink" Target="https://www.agneovo.com/pl/products/sc-2203" TargetMode="External"/><Relationship Id="rId4" Type="http://schemas.openxmlformats.org/officeDocument/2006/relationships/hyperlink" Target="https://www.agneovo.com/pl/products/sc-2402" TargetMode="External"/><Relationship Id="rId5" Type="http://schemas.openxmlformats.org/officeDocument/2006/relationships/hyperlink" Target="https://www.agneovo.com/pl/products/sc-2702" TargetMode="External"/><Relationship Id="rId6" Type="http://schemas.openxmlformats.org/officeDocument/2006/relationships/hyperlink" Target="https://www.agneovo.com/pl/products/sc-32e" TargetMode="External"/><Relationship Id="rId7" Type="http://schemas.openxmlformats.org/officeDocument/2006/relationships/hyperlink" Target="https://www.agneovo.com/global/products/nsd-3203" TargetMode="External"/><Relationship Id="rId8" Type="http://schemas.openxmlformats.org/officeDocument/2006/relationships/hyperlink" Target="https://www.agneovo.com/global/products/nsd-4303" TargetMode="External"/><Relationship Id="rId9" Type="http://schemas.openxmlformats.org/officeDocument/2006/relationships/hyperlink" Target="https://www.agneovo.com/global/products/nsd-5503" TargetMode="External"/><Relationship Id="rId10" Type="http://schemas.openxmlformats.org/officeDocument/2006/relationships/hyperlink" Target="https://www.agneovo.com/global/products/nsd-6503" TargetMode="External"/><Relationship Id="rId11" Type="http://schemas.openxmlformats.org/officeDocument/2006/relationships/hyperlink" Target="https://www.agneovo.com/pl/products/qm-4302" TargetMode="External"/><Relationship Id="rId12" Type="http://schemas.openxmlformats.org/officeDocument/2006/relationships/hyperlink" Target="https://www.agneovo.com/pl/products/qm-5502" TargetMode="External"/><Relationship Id="rId13" Type="http://schemas.openxmlformats.org/officeDocument/2006/relationships/hyperlink" Target="https://www.agneovo.com/pl/products/qm-6502" TargetMode="External"/><Relationship Id="rId14" Type="http://schemas.openxmlformats.org/officeDocument/2006/relationships/hyperlink" Target="https://www.agneovo.com/pl/products/smq-4301" TargetMode="External"/><Relationship Id="rId15" Type="http://schemas.openxmlformats.org/officeDocument/2006/relationships/hyperlink" Target="https://www.agneovo.com/pl/products/smq-5501" TargetMode="External"/><Relationship Id="rId16" Type="http://schemas.openxmlformats.org/officeDocument/2006/relationships/hyperlink" Target="https://www.agneovo.com/pl/products/smq-6501" TargetMode="External"/><Relationship Id="rId17" Type="http://schemas.openxmlformats.org/officeDocument/2006/relationships/hyperlink" Target="https://www.agneovo.com/pl/products/smq-7501" TargetMode="External"/><Relationship Id="rId18" Type="http://schemas.openxmlformats.org/officeDocument/2006/relationships/hyperlink" Target="https://www.agneovo.com/pl/?s=TTN&amp;post_type=product" TargetMode="External"/><Relationship Id="rId19" Type="http://schemas.openxmlformats.org/officeDocument/2006/relationships/hyperlink" Target="https://www.agneovo.com/pl/?s=TTN&amp;post_type=product" TargetMode="External"/><Relationship Id="rId20" Type="http://schemas.openxmlformats.org/officeDocument/2006/relationships/hyperlink" Target="https://www.agneovo.com/pl/?s=TTN&amp;post_type=product" TargetMode="External"/><Relationship Id="rId21" Type="http://schemas.openxmlformats.org/officeDocument/2006/relationships/hyperlink" Target="https://www.agneovo.com/pl/?s=sx&amp;post_type=product" TargetMode="External"/><Relationship Id="rId22" Type="http://schemas.openxmlformats.org/officeDocument/2006/relationships/hyperlink" Target="https://www.agneovo.com/pl/?s=sx&amp;post_type=product" TargetMode="External"/><Relationship Id="rId23" Type="http://schemas.openxmlformats.org/officeDocument/2006/relationships/hyperlink" Target="https://www.agneovo.com/pl/?s=sx&amp;post_type=product" TargetMode="External"/><Relationship Id="rId24" Type="http://schemas.openxmlformats.org/officeDocument/2006/relationships/hyperlink" Target="https://www.agneovo.com/pl/products?swoof=1&amp;product_cat=industrial" TargetMode="External"/><Relationship Id="rId25" Type="http://schemas.openxmlformats.org/officeDocument/2006/relationships/hyperlink" Target="https://www.agneovo.com/pl/products?swoof=1&amp;product_cat=industrial" TargetMode="External"/><Relationship Id="rId26" Type="http://schemas.openxmlformats.org/officeDocument/2006/relationships/hyperlink" Target="https://www.agneovo.com/pl/products?swoof=1&amp;product_cat=industrial" TargetMode="External"/><Relationship Id="rId27" Type="http://schemas.openxmlformats.org/officeDocument/2006/relationships/hyperlink" Target="https://www.agneovo.com/pl/products?swoof=1&amp;product_cat=industrial" TargetMode="External"/><Relationship Id="rId28" Type="http://schemas.openxmlformats.org/officeDocument/2006/relationships/hyperlink" Target="https://www.agneovo.com/pl/products?swoof=1&amp;product_cat=industrial" TargetMode="External"/><Relationship Id="rId29" Type="http://schemas.openxmlformats.org/officeDocument/2006/relationships/hyperlink" Target="https://www.agneovo.com/pl/?s=qx&amp;post_type=product" TargetMode="External"/><Relationship Id="rId30" Type="http://schemas.openxmlformats.org/officeDocument/2006/relationships/hyperlink" Target="https://www.agneovo.com/pl/?s=qx&amp;post_type=product" TargetMode="External"/><Relationship Id="rId31" Type="http://schemas.openxmlformats.org/officeDocument/2006/relationships/hyperlink" Target="https://www.agneovo.com/pl/?s=qx&amp;post_type=product" TargetMode="External"/><Relationship Id="rId32" Type="http://schemas.openxmlformats.org/officeDocument/2006/relationships/hyperlink" Target="https://www.agneovo.com/pl/products/hx-24g" TargetMode="External"/><Relationship Id="rId33" Type="http://schemas.openxmlformats.org/officeDocument/2006/relationships/hyperlink" Target="https://www.agneovo.com/pl/?s=hmq&amp;post_type=product" TargetMode="External"/><Relationship Id="rId34" Type="http://schemas.openxmlformats.org/officeDocument/2006/relationships/hyperlink" Target="https://www.agneovo.com/pl/?s=hmq&amp;post_type=product" TargetMode="External"/><Relationship Id="rId35" Type="http://schemas.openxmlformats.org/officeDocument/2006/relationships/hyperlink" Target="https://www.agneovo.com/pl/?s=hmq&amp;post_type=product" TargetMode="External"/><Relationship Id="rId36" Type="http://schemas.openxmlformats.org/officeDocument/2006/relationships/hyperlink" Target="https://www.agneovo.com/pl/?s=hmq&amp;post_type=product" TargetMode="External"/><Relationship Id="rId37" Type="http://schemas.openxmlformats.org/officeDocument/2006/relationships/hyperlink" Target="https://www.agneovo.com/global/products/tbx-2201?srsltid=AfmBOopPCVpIpk8vlTqzlfjwSZ5pBdAPWDCqNCy3mHC20gdNX4Yha5lj" TargetMode="External"/><Relationship Id="rId38" Type="http://schemas.openxmlformats.org/officeDocument/2006/relationships/hyperlink" Target="https://www.agneovo.com/pl/?s=lw&amp;post_type=product" TargetMode="External"/><Relationship Id="rId39" Type="http://schemas.openxmlformats.org/officeDocument/2006/relationships/hyperlink" Target="https://www.agneovo.com/pl/?s=lw&amp;post_type=product" TargetMode="External"/><Relationship Id="rId40" Type="http://schemas.openxmlformats.org/officeDocument/2006/relationships/hyperlink" Target="https://www.agneovo.com/pl/products/la-2202" TargetMode="External"/><Relationship Id="rId41" Type="http://schemas.openxmlformats.org/officeDocument/2006/relationships/hyperlink" Target="https://www.agneovo.com/pl/products/la-2403" TargetMode="External"/><Relationship Id="rId42" Type="http://schemas.openxmlformats.org/officeDocument/2006/relationships/hyperlink" Target="https://www.agneovo.com/pl/?s=lh&amp;post_type=product" TargetMode="External"/><Relationship Id="rId43" Type="http://schemas.openxmlformats.org/officeDocument/2006/relationships/hyperlink" Target="https://www.agneovo.com/pl/?s=lh&amp;post_type=product" TargetMode="External"/><Relationship Id="rId44" Type="http://schemas.openxmlformats.org/officeDocument/2006/relationships/hyperlink" Target="https://www.agneovo.com/pl/?s=PN&amp;post_type=product" TargetMode="External"/><Relationship Id="rId45" Type="http://schemas.openxmlformats.org/officeDocument/2006/relationships/hyperlink" Target="https://www.agneovo.com/pl/?s=PN&amp;post_type=product" TargetMode="External"/><Relationship Id="rId46" Type="http://schemas.openxmlformats.org/officeDocument/2006/relationships/hyperlink" Target="https://www.agneovo.com/pl/?s=PD&amp;post_type=product" TargetMode="External"/><Relationship Id="rId47" Type="http://schemas.openxmlformats.org/officeDocument/2006/relationships/hyperlink" Target="https://www.agneovo.com/pl/?s=PD&amp;post_type=product" TargetMode="External"/><Relationship Id="rId48" Type="http://schemas.openxmlformats.org/officeDocument/2006/relationships/hyperlink" Target="https://www.agneovo.com/pl/?s=PD&amp;post_type=product" TargetMode="External"/><Relationship Id="rId49" Type="http://schemas.openxmlformats.org/officeDocument/2006/relationships/hyperlink" Target="https://www.agneovo.com/pl/products/po-5502" TargetMode="External"/><Relationship Id="rId50" Type="http://schemas.openxmlformats.org/officeDocument/2006/relationships/hyperlink" Target="https://www.agneovo.com/pl/products/pf-55h" TargetMode="External"/><Relationship Id="rId51" Type="http://schemas.openxmlformats.org/officeDocument/2006/relationships/hyperlink" Target="https://www.agneovo.com/pl/?s=TM&amp;post_type=product" TargetMode="External"/><Relationship Id="rId52" Type="http://schemas.openxmlformats.org/officeDocument/2006/relationships/hyperlink" Target="https://www.agneovo.com/pl/?s=TM&amp;post_type=product" TargetMode="External"/><Relationship Id="rId53" Type="http://schemas.openxmlformats.org/officeDocument/2006/relationships/hyperlink" Target="https://www.agneovo.com/pl/?s=Tx&amp;post_type=product" TargetMode="External"/><Relationship Id="rId54" Type="http://schemas.openxmlformats.org/officeDocument/2006/relationships/hyperlink" Target="https://www.agneovo.com/pl/?s=Tx&amp;post_type=product" TargetMode="External"/><Relationship Id="rId55" Type="http://schemas.openxmlformats.org/officeDocument/2006/relationships/hyperlink" Target="https://www.agneovo.com/pl/?s=Tx&amp;post_type=product" TargetMode="External"/><Relationship Id="rId56" Type="http://schemas.openxmlformats.org/officeDocument/2006/relationships/hyperlink" Target="https://www.agneovo.com/pl/?s=Tx&amp;post_type=product" TargetMode="External"/><Relationship Id="rId57" Type="http://schemas.openxmlformats.org/officeDocument/2006/relationships/hyperlink" Target="https://www.agneovo.com/pl/?s=Tx&amp;post_type=product" TargetMode="External"/><Relationship Id="rId58" Type="http://schemas.openxmlformats.org/officeDocument/2006/relationships/hyperlink" Target="https://www.agneovo.com/pl/?s=Tx&amp;post_type=product" TargetMode="External"/><Relationship Id="rId59" Type="http://schemas.openxmlformats.org/officeDocument/2006/relationships/hyperlink" Target="https://www.agneovo.com/pl/?s=Tx&amp;post_type=product" TargetMode="External"/><Relationship Id="rId60" Type="http://schemas.openxmlformats.org/officeDocument/2006/relationships/hyperlink" Target="https://www.agneovo.com/pl/?s=Tx&amp;post_type=product" TargetMode="External"/><Relationship Id="rId61" Type="http://schemas.openxmlformats.org/officeDocument/2006/relationships/hyperlink" Target="https://www.agneovo.com/pl/?s=Tx&amp;post_type=product" TargetMode="External"/><Relationship Id="rId62" Type="http://schemas.openxmlformats.org/officeDocument/2006/relationships/hyperlink" Target="https://www.agneovo.com/pl/?s=Tx&amp;post_type=product" TargetMode="External"/><Relationship Id="rId63" Type="http://schemas.openxmlformats.org/officeDocument/2006/relationships/hyperlink" Target="https://www.agneovo.com/pl/?s=ifp&amp;post_type=product" TargetMode="External"/><Relationship Id="rId64" Type="http://schemas.openxmlformats.org/officeDocument/2006/relationships/hyperlink" Target="https://www.agneovo.com/pl/?s=ifp&amp;post_type=product" TargetMode="External"/><Relationship Id="rId65" Type="http://schemas.openxmlformats.org/officeDocument/2006/relationships/hyperlink" Target="https://www.agneovo.com/pl/product-category/accessories/mounts" TargetMode="External"/><Relationship Id="rId66" Type="http://schemas.openxmlformats.org/officeDocument/2006/relationships/hyperlink" Target="https://www.agneovo.com/pl/product-category/accessories/mounts" TargetMode="External"/><Relationship Id="rId67" Type="http://schemas.openxmlformats.org/officeDocument/2006/relationships/hyperlink" Target="https://www.agneovo.com/pl/product-category/accessories/mounts" TargetMode="External"/><Relationship Id="rId68" Type="http://schemas.openxmlformats.org/officeDocument/2006/relationships/hyperlink" Target="https://www.agneovo.com/pl/product-category/accessories/mounts" TargetMode="External"/><Relationship Id="rId69" Type="http://schemas.openxmlformats.org/officeDocument/2006/relationships/hyperlink" Target="https://www.agneovo.com/pl/product-category/accessories/mounts" TargetMode="External"/><Relationship Id="rId70" Type="http://schemas.openxmlformats.org/officeDocument/2006/relationships/hyperlink" Target="https://www.agneovo.com/pl/product-category/accessories/mounts" TargetMode="External"/><Relationship Id="rId71" Type="http://schemas.openxmlformats.org/officeDocument/2006/relationships/hyperlink" Target="https://www.agneovo.com/pl/product-category/accessories/mounts" TargetMode="External"/><Relationship Id="rId72" Type="http://schemas.openxmlformats.org/officeDocument/2006/relationships/hyperlink" Target="https://www.agneovo.com/pl/product-category/accessories/mounts" TargetMode="External"/><Relationship Id="rId73" Type="http://schemas.openxmlformats.org/officeDocument/2006/relationships/hyperlink" Target="https://www.agneovo.com/pl/product-category/accessories/mounts" TargetMode="External"/><Relationship Id="rId74" Type="http://schemas.openxmlformats.org/officeDocument/2006/relationships/hyperlink" Target="https://www.agneovo.com/pl/product-category/accessories/mounts" TargetMode="External"/><Relationship Id="rId75" Type="http://schemas.openxmlformats.org/officeDocument/2006/relationships/hyperlink" Target="https://www.agneovo.com/pl/product-category/accessories/mounts" TargetMode="External"/><Relationship Id="rId76" Type="http://schemas.openxmlformats.org/officeDocument/2006/relationships/hyperlink" Target="https://www.agneovo.com/pl/product-category/accessories/mounts" TargetMode="External"/><Relationship Id="rId77" Type="http://schemas.openxmlformats.org/officeDocument/2006/relationships/hyperlink" Target="https://www.agneovo.com/pl/product-category/accessories/mounts" TargetMode="External"/><Relationship Id="rId78" Type="http://schemas.openxmlformats.org/officeDocument/2006/relationships/hyperlink" Target="https://www.agneovo.com/pl/product-category/accessories/mounts" TargetMode="External"/><Relationship Id="rId79" Type="http://schemas.openxmlformats.org/officeDocument/2006/relationships/hyperlink" Target="https://www.agneovo.com/pl/product-category/accessories/mounts" TargetMode="External"/><Relationship Id="rId80" Type="http://schemas.openxmlformats.org/officeDocument/2006/relationships/hyperlink" Target="https://www.agneovo.com/pl/product-category/accessories/mounts" TargetMode="External"/><Relationship Id="rId81" Type="http://schemas.openxmlformats.org/officeDocument/2006/relationships/hyperlink" Target="https://www.agneovo.com/pl/product-category/accessories/mounts" TargetMode="External"/><Relationship Id="rId82" Type="http://schemas.openxmlformats.org/officeDocument/2006/relationships/hyperlink" Target="https://www.agneovo.com/pl/product-category/accessories/mounts" TargetMode="External"/><Relationship Id="rId83" Type="http://schemas.openxmlformats.org/officeDocument/2006/relationships/hyperlink" Target="https://www.agneovo.com/pl/product-category/accessories/mounts" TargetMode="External"/><Relationship Id="rId84" Type="http://schemas.openxmlformats.org/officeDocument/2006/relationships/hyperlink" Target="https://www.agneovo.com/pl/product-category/accessories/mounts" TargetMode="External"/><Relationship Id="rId85" Type="http://schemas.openxmlformats.org/officeDocument/2006/relationships/hyperlink" Target="https://www.agneovo.com/pl/product-category/accessories/mounts" TargetMode="External"/><Relationship Id="rId86" Type="http://schemas.openxmlformats.org/officeDocument/2006/relationships/hyperlink" Target="https://www.agneovo.com/pl/products/fmc-06" TargetMode="External"/><Relationship Id="rId87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P124"/>
  <sheetViews>
    <sheetView showFormulas="false" showGridLines="true" showRowColHeaders="true" showZeros="true" rightToLeft="false" tabSelected="true" showOutlineSymbols="true" defaultGridColor="true" view="pageBreakPreview" topLeftCell="A1" colorId="64" zoomScale="80" zoomScaleNormal="65" zoomScalePageLayoutView="80" workbookViewId="0">
      <pane xSplit="3" ySplit="7" topLeftCell="D8" activePane="bottomRight" state="frozen"/>
      <selection pane="topLeft" activeCell="A1" activeCellId="0" sqref="A1"/>
      <selection pane="topRight" activeCell="D1" activeCellId="0" sqref="D1"/>
      <selection pane="bottomLeft" activeCell="A8" activeCellId="0" sqref="A8"/>
      <selection pane="bottomRight" activeCell="D5" activeCellId="0" sqref="D5"/>
    </sheetView>
  </sheetViews>
  <sheetFormatPr defaultColWidth="11.43359375" defaultRowHeight="12.8" zeroHeight="false" outlineLevelRow="0" outlineLevelCol="0"/>
  <cols>
    <col collapsed="false" customWidth="true" hidden="false" outlineLevel="0" max="1" min="1" style="1" width="33.42"/>
    <col collapsed="false" customWidth="true" hidden="false" outlineLevel="0" max="2" min="2" style="1" width="18.29"/>
    <col collapsed="false" customWidth="true" hidden="false" outlineLevel="0" max="3" min="3" style="2" width="23.01"/>
    <col collapsed="false" customWidth="true" hidden="false" outlineLevel="0" max="4" min="4" style="2" width="21.57"/>
    <col collapsed="false" customWidth="true" hidden="false" outlineLevel="0" max="5" min="5" style="2" width="17.29"/>
    <col collapsed="false" customWidth="true" hidden="false" outlineLevel="0" max="7" min="6" style="2" width="37.99"/>
    <col collapsed="false" customWidth="true" hidden="false" outlineLevel="0" max="8" min="8" style="3" width="51.42"/>
    <col collapsed="false" customWidth="true" hidden="false" outlineLevel="0" max="9" min="9" style="2" width="11.57"/>
    <col collapsed="false" customWidth="true" hidden="false" outlineLevel="0" max="20" min="10" style="4" width="3.71"/>
    <col collapsed="false" customWidth="true" hidden="false" outlineLevel="0" max="22" min="21" style="5" width="3.71"/>
    <col collapsed="false" customWidth="true" hidden="false" outlineLevel="0" max="27" min="23" style="4" width="3.71"/>
    <col collapsed="false" customWidth="true" hidden="false" outlineLevel="0" max="28" min="28" style="6" width="16.57"/>
    <col collapsed="false" customWidth="true" hidden="false" outlineLevel="0" max="29" min="29" style="2" width="12.57"/>
    <col collapsed="false" customWidth="false" hidden="false" outlineLevel="0" max="41" min="30" style="7" width="11.42"/>
    <col collapsed="false" customWidth="false" hidden="false" outlineLevel="0" max="1025" min="42" style="1" width="11.42"/>
  </cols>
  <sheetData>
    <row r="1" s="18" customFormat="true" ht="17.1" hidden="false" customHeight="true" outlineLevel="0" collapsed="false">
      <c r="A1" s="8"/>
      <c r="B1" s="9"/>
      <c r="C1" s="9"/>
      <c r="D1" s="10"/>
      <c r="E1" s="11"/>
      <c r="F1" s="11"/>
      <c r="G1" s="11"/>
      <c r="H1" s="12"/>
      <c r="I1" s="13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5"/>
      <c r="V1" s="15"/>
      <c r="W1" s="14"/>
      <c r="X1" s="14"/>
      <c r="Y1" s="14"/>
      <c r="Z1" s="14"/>
      <c r="AA1" s="14"/>
      <c r="AB1" s="16"/>
      <c r="AC1" s="17"/>
    </row>
    <row r="2" s="18" customFormat="true" ht="17.1" hidden="false" customHeight="true" outlineLevel="0" collapsed="false">
      <c r="A2" s="19"/>
      <c r="B2" s="9"/>
      <c r="C2" s="9"/>
      <c r="D2" s="10"/>
      <c r="E2" s="11"/>
      <c r="F2" s="11"/>
      <c r="G2" s="11"/>
      <c r="H2" s="12"/>
      <c r="I2" s="13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1"/>
      <c r="V2" s="21"/>
      <c r="W2" s="20"/>
      <c r="X2" s="20"/>
      <c r="Y2" s="20"/>
      <c r="Z2" s="20"/>
      <c r="AA2" s="20"/>
      <c r="AB2" s="16"/>
      <c r="AC2" s="17"/>
    </row>
    <row r="3" s="18" customFormat="true" ht="16.5" hidden="false" customHeight="true" outlineLevel="0" collapsed="false">
      <c r="A3" s="22"/>
      <c r="B3" s="9"/>
      <c r="C3" s="9"/>
      <c r="D3" s="10"/>
      <c r="E3" s="11"/>
      <c r="F3" s="11"/>
      <c r="G3" s="11"/>
      <c r="H3" s="13"/>
      <c r="I3" s="23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1"/>
      <c r="V3" s="21"/>
      <c r="W3" s="20"/>
      <c r="X3" s="20"/>
      <c r="Y3" s="20"/>
      <c r="Z3" s="20"/>
      <c r="AA3" s="20"/>
      <c r="AB3" s="24"/>
      <c r="AC3" s="13"/>
    </row>
    <row r="4" s="29" customFormat="true" ht="21" hidden="false" customHeight="true" outlineLevel="0" collapsed="false">
      <c r="A4" s="25"/>
      <c r="B4" s="9"/>
      <c r="C4" s="9"/>
      <c r="D4" s="10"/>
      <c r="E4" s="11"/>
      <c r="F4" s="11"/>
      <c r="G4" s="11"/>
      <c r="H4" s="13"/>
      <c r="I4" s="26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8"/>
      <c r="AC4" s="13"/>
    </row>
    <row r="5" s="35" customFormat="true" ht="26.25" hidden="false" customHeight="true" outlineLevel="0" collapsed="false">
      <c r="A5" s="30" t="s">
        <v>0</v>
      </c>
      <c r="B5" s="9"/>
      <c r="C5" s="9"/>
      <c r="D5" s="10"/>
      <c r="E5" s="31"/>
      <c r="F5" s="31"/>
      <c r="G5" s="31"/>
      <c r="H5" s="32"/>
      <c r="I5" s="33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1"/>
      <c r="V5" s="21"/>
      <c r="W5" s="20"/>
      <c r="X5" s="20"/>
      <c r="Y5" s="20"/>
      <c r="Z5" s="20"/>
      <c r="AA5" s="20"/>
      <c r="AB5" s="34"/>
      <c r="AC5" s="32"/>
    </row>
    <row r="6" s="47" customFormat="true" ht="26.1" hidden="false" customHeight="true" outlineLevel="0" collapsed="false">
      <c r="A6" s="36"/>
      <c r="B6" s="37" t="s">
        <v>1</v>
      </c>
      <c r="C6" s="38" t="s">
        <v>2</v>
      </c>
      <c r="D6" s="39" t="s">
        <v>3</v>
      </c>
      <c r="E6" s="40" t="s">
        <v>4</v>
      </c>
      <c r="F6" s="41" t="s">
        <v>5</v>
      </c>
      <c r="G6" s="38" t="s">
        <v>6</v>
      </c>
      <c r="H6" s="42" t="s">
        <v>7</v>
      </c>
      <c r="I6" s="43" t="s">
        <v>8</v>
      </c>
      <c r="J6" s="44" t="s">
        <v>9</v>
      </c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5" t="s">
        <v>10</v>
      </c>
      <c r="AC6" s="46" t="s">
        <v>11</v>
      </c>
    </row>
    <row r="7" s="47" customFormat="true" ht="90" hidden="false" customHeight="true" outlineLevel="0" collapsed="false">
      <c r="A7" s="36"/>
      <c r="B7" s="37"/>
      <c r="C7" s="38"/>
      <c r="D7" s="39"/>
      <c r="E7" s="40"/>
      <c r="F7" s="48" t="n">
        <v>0</v>
      </c>
      <c r="G7" s="38"/>
      <c r="H7" s="38"/>
      <c r="I7" s="43"/>
      <c r="J7" s="49" t="s">
        <v>12</v>
      </c>
      <c r="K7" s="49" t="s">
        <v>13</v>
      </c>
      <c r="L7" s="49" t="s">
        <v>14</v>
      </c>
      <c r="M7" s="49" t="s">
        <v>15</v>
      </c>
      <c r="N7" s="49" t="s">
        <v>16</v>
      </c>
      <c r="O7" s="49" t="s">
        <v>17</v>
      </c>
      <c r="P7" s="49" t="s">
        <v>18</v>
      </c>
      <c r="Q7" s="49" t="s">
        <v>19</v>
      </c>
      <c r="R7" s="49" t="s">
        <v>20</v>
      </c>
      <c r="S7" s="49" t="s">
        <v>21</v>
      </c>
      <c r="T7" s="49" t="s">
        <v>22</v>
      </c>
      <c r="U7" s="49" t="s">
        <v>23</v>
      </c>
      <c r="V7" s="49" t="s">
        <v>24</v>
      </c>
      <c r="W7" s="49" t="s">
        <v>25</v>
      </c>
      <c r="X7" s="49" t="s">
        <v>26</v>
      </c>
      <c r="Y7" s="49" t="s">
        <v>27</v>
      </c>
      <c r="Z7" s="50" t="s">
        <v>28</v>
      </c>
      <c r="AA7" s="50" t="s">
        <v>29</v>
      </c>
      <c r="AB7" s="45"/>
      <c r="AC7" s="46"/>
    </row>
    <row r="8" s="59" customFormat="true" ht="45.75" hidden="false" customHeight="true" outlineLevel="0" collapsed="false">
      <c r="A8" s="51" t="s">
        <v>30</v>
      </c>
      <c r="B8" s="52"/>
      <c r="C8" s="53"/>
      <c r="D8" s="53"/>
      <c r="E8" s="53"/>
      <c r="F8" s="53"/>
      <c r="G8" s="53"/>
      <c r="H8" s="54"/>
      <c r="I8" s="55"/>
      <c r="J8" s="56"/>
      <c r="K8" s="56"/>
      <c r="L8" s="56"/>
      <c r="M8" s="56"/>
      <c r="N8" s="56"/>
      <c r="O8" s="56"/>
      <c r="P8" s="56"/>
      <c r="Q8" s="56"/>
      <c r="R8" s="56"/>
      <c r="S8" s="56"/>
      <c r="T8" s="57"/>
      <c r="U8" s="56"/>
      <c r="V8" s="56"/>
      <c r="W8" s="56"/>
      <c r="X8" s="56"/>
      <c r="Y8" s="56"/>
      <c r="Z8" s="56"/>
      <c r="AA8" s="56"/>
      <c r="AB8" s="58"/>
      <c r="AC8" s="53"/>
    </row>
    <row r="9" s="74" customFormat="true" ht="104.25" hidden="false" customHeight="true" outlineLevel="0" collapsed="false">
      <c r="A9" s="60"/>
      <c r="B9" s="61" t="s">
        <v>31</v>
      </c>
      <c r="C9" s="62" t="s">
        <v>32</v>
      </c>
      <c r="D9" s="63" t="s">
        <v>33</v>
      </c>
      <c r="E9" s="64" t="n">
        <v>234.82</v>
      </c>
      <c r="F9" s="65" t="n">
        <f aca="false">E9-(E9*$F$7)</f>
        <v>234.82</v>
      </c>
      <c r="G9" s="66" t="s">
        <v>34</v>
      </c>
      <c r="H9" s="67" t="s">
        <v>35</v>
      </c>
      <c r="I9" s="68" t="s">
        <v>36</v>
      </c>
      <c r="J9" s="69" t="s">
        <v>37</v>
      </c>
      <c r="K9" s="70"/>
      <c r="L9" s="70" t="s">
        <v>38</v>
      </c>
      <c r="M9" s="70" t="s">
        <v>38</v>
      </c>
      <c r="N9" s="70" t="s">
        <v>38</v>
      </c>
      <c r="O9" s="70"/>
      <c r="P9" s="70" t="s">
        <v>38</v>
      </c>
      <c r="Q9" s="70"/>
      <c r="R9" s="70"/>
      <c r="S9" s="70"/>
      <c r="T9" s="70"/>
      <c r="U9" s="70" t="s">
        <v>38</v>
      </c>
      <c r="V9" s="70"/>
      <c r="W9" s="70"/>
      <c r="X9" s="70" t="s">
        <v>38</v>
      </c>
      <c r="Y9" s="70"/>
      <c r="Z9" s="70"/>
      <c r="AA9" s="70"/>
      <c r="AB9" s="71"/>
      <c r="AC9" s="72" t="s">
        <v>39</v>
      </c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</row>
    <row r="10" s="85" customFormat="true" ht="20.1" hidden="false" customHeight="true" outlineLevel="0" collapsed="false">
      <c r="A10" s="75"/>
      <c r="B10" s="76"/>
      <c r="C10" s="77"/>
      <c r="D10" s="77"/>
      <c r="E10" s="78"/>
      <c r="F10" s="78"/>
      <c r="G10" s="77"/>
      <c r="H10" s="79"/>
      <c r="I10" s="80"/>
      <c r="J10" s="81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3"/>
      <c r="AC10" s="84"/>
    </row>
    <row r="11" s="74" customFormat="true" ht="90.75" hidden="false" customHeight="true" outlineLevel="0" collapsed="false">
      <c r="A11" s="60"/>
      <c r="B11" s="61" t="s">
        <v>40</v>
      </c>
      <c r="C11" s="62" t="s">
        <v>41</v>
      </c>
      <c r="D11" s="62"/>
      <c r="E11" s="64" t="n">
        <v>378.1</v>
      </c>
      <c r="F11" s="65" t="n">
        <f aca="false">E11-(E11*$F$7)</f>
        <v>378.1</v>
      </c>
      <c r="G11" s="66" t="s">
        <v>42</v>
      </c>
      <c r="H11" s="67" t="s">
        <v>43</v>
      </c>
      <c r="I11" s="68" t="s">
        <v>36</v>
      </c>
      <c r="J11" s="86" t="s">
        <v>37</v>
      </c>
      <c r="K11" s="70"/>
      <c r="L11" s="70" t="s">
        <v>38</v>
      </c>
      <c r="M11" s="70" t="s">
        <v>38</v>
      </c>
      <c r="N11" s="70" t="s">
        <v>38</v>
      </c>
      <c r="O11" s="70"/>
      <c r="P11" s="70" t="s">
        <v>38</v>
      </c>
      <c r="Q11" s="70"/>
      <c r="R11" s="70"/>
      <c r="S11" s="70"/>
      <c r="T11" s="87" t="s">
        <v>38</v>
      </c>
      <c r="U11" s="70"/>
      <c r="V11" s="70"/>
      <c r="W11" s="70" t="s">
        <v>38</v>
      </c>
      <c r="X11" s="70" t="s">
        <v>38</v>
      </c>
      <c r="Y11" s="70" t="s">
        <v>38</v>
      </c>
      <c r="Z11" s="70" t="s">
        <v>38</v>
      </c>
      <c r="AA11" s="70"/>
      <c r="AB11" s="88" t="n">
        <v>4710739597028</v>
      </c>
      <c r="AC11" s="72" t="s">
        <v>39</v>
      </c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</row>
    <row r="12" s="85" customFormat="true" ht="20.1" hidden="false" customHeight="true" outlineLevel="0" collapsed="false">
      <c r="A12" s="75"/>
      <c r="B12" s="76"/>
      <c r="C12" s="77"/>
      <c r="D12" s="77"/>
      <c r="E12" s="78"/>
      <c r="F12" s="78"/>
      <c r="G12" s="77"/>
      <c r="H12" s="89"/>
      <c r="I12" s="77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1"/>
      <c r="U12" s="90"/>
      <c r="V12" s="90"/>
      <c r="W12" s="90"/>
      <c r="X12" s="90"/>
      <c r="Y12" s="90"/>
      <c r="Z12" s="90"/>
      <c r="AA12" s="90"/>
      <c r="AB12" s="92"/>
      <c r="AC12" s="84"/>
    </row>
    <row r="13" s="74" customFormat="true" ht="99.95" hidden="false" customHeight="true" outlineLevel="0" collapsed="false">
      <c r="A13" s="93"/>
      <c r="B13" s="94" t="s">
        <v>44</v>
      </c>
      <c r="C13" s="95" t="s">
        <v>45</v>
      </c>
      <c r="D13" s="96" t="s">
        <v>46</v>
      </c>
      <c r="E13" s="64" t="n">
        <v>179.1</v>
      </c>
      <c r="F13" s="65" t="n">
        <f aca="false">E13-(E13*$F$7)</f>
        <v>179.1</v>
      </c>
      <c r="G13" s="97" t="s">
        <v>47</v>
      </c>
      <c r="H13" s="98" t="s">
        <v>48</v>
      </c>
      <c r="I13" s="68" t="s">
        <v>36</v>
      </c>
      <c r="J13" s="99" t="s">
        <v>37</v>
      </c>
      <c r="K13" s="70"/>
      <c r="L13" s="70" t="s">
        <v>38</v>
      </c>
      <c r="M13" s="70"/>
      <c r="N13" s="70" t="s">
        <v>38</v>
      </c>
      <c r="O13" s="70"/>
      <c r="P13" s="70" t="s">
        <v>38</v>
      </c>
      <c r="Q13" s="70"/>
      <c r="R13" s="70" t="s">
        <v>38</v>
      </c>
      <c r="S13" s="70"/>
      <c r="T13" s="87"/>
      <c r="U13" s="70"/>
      <c r="V13" s="70"/>
      <c r="W13" s="70" t="s">
        <v>38</v>
      </c>
      <c r="X13" s="70" t="s">
        <v>38</v>
      </c>
      <c r="Y13" s="70"/>
      <c r="Z13" s="70"/>
      <c r="AA13" s="70"/>
      <c r="AB13" s="100" t="s">
        <v>49</v>
      </c>
      <c r="AC13" s="72" t="s">
        <v>39</v>
      </c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</row>
    <row r="14" s="74" customFormat="true" ht="99.95" hidden="false" customHeight="true" outlineLevel="0" collapsed="false">
      <c r="A14" s="93"/>
      <c r="B14" s="94"/>
      <c r="C14" s="62" t="s">
        <v>50</v>
      </c>
      <c r="D14" s="101"/>
      <c r="E14" s="64" t="n">
        <v>199</v>
      </c>
      <c r="F14" s="65" t="n">
        <f aca="false">E14-(E14*$F$7)</f>
        <v>199</v>
      </c>
      <c r="G14" s="97" t="s">
        <v>51</v>
      </c>
      <c r="H14" s="98" t="s">
        <v>52</v>
      </c>
      <c r="I14" s="68" t="s">
        <v>36</v>
      </c>
      <c r="J14" s="99" t="s">
        <v>37</v>
      </c>
      <c r="K14" s="70"/>
      <c r="L14" s="70" t="s">
        <v>38</v>
      </c>
      <c r="M14" s="70"/>
      <c r="N14" s="70" t="s">
        <v>38</v>
      </c>
      <c r="O14" s="70"/>
      <c r="P14" s="70" t="s">
        <v>38</v>
      </c>
      <c r="Q14" s="70"/>
      <c r="R14" s="70" t="s">
        <v>38</v>
      </c>
      <c r="S14" s="70"/>
      <c r="T14" s="87"/>
      <c r="U14" s="70"/>
      <c r="V14" s="70"/>
      <c r="W14" s="70" t="s">
        <v>38</v>
      </c>
      <c r="X14" s="70" t="s">
        <v>38</v>
      </c>
      <c r="Y14" s="70"/>
      <c r="Z14" s="70"/>
      <c r="AA14" s="70"/>
      <c r="AB14" s="100" t="s">
        <v>53</v>
      </c>
      <c r="AC14" s="72" t="s">
        <v>39</v>
      </c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</row>
    <row r="15" s="74" customFormat="true" ht="99.95" hidden="false" customHeight="true" outlineLevel="0" collapsed="false">
      <c r="A15" s="93"/>
      <c r="B15" s="94"/>
      <c r="C15" s="62" t="s">
        <v>54</v>
      </c>
      <c r="D15" s="101"/>
      <c r="E15" s="64" t="n">
        <v>228.85</v>
      </c>
      <c r="F15" s="65" t="n">
        <f aca="false">E15-(E15*$F$7)</f>
        <v>228.85</v>
      </c>
      <c r="G15" s="97" t="s">
        <v>47</v>
      </c>
      <c r="H15" s="98" t="s">
        <v>55</v>
      </c>
      <c r="I15" s="68" t="s">
        <v>36</v>
      </c>
      <c r="J15" s="86" t="s">
        <v>37</v>
      </c>
      <c r="K15" s="70"/>
      <c r="L15" s="70" t="s">
        <v>38</v>
      </c>
      <c r="M15" s="70"/>
      <c r="N15" s="70" t="s">
        <v>38</v>
      </c>
      <c r="O15" s="70"/>
      <c r="P15" s="70" t="s">
        <v>38</v>
      </c>
      <c r="Q15" s="70" t="s">
        <v>38</v>
      </c>
      <c r="R15" s="70" t="s">
        <v>38</v>
      </c>
      <c r="S15" s="70"/>
      <c r="T15" s="87"/>
      <c r="U15" s="70" t="s">
        <v>38</v>
      </c>
      <c r="V15" s="70"/>
      <c r="W15" s="70" t="s">
        <v>38</v>
      </c>
      <c r="X15" s="70" t="s">
        <v>38</v>
      </c>
      <c r="Y15" s="70"/>
      <c r="Z15" s="70"/>
      <c r="AA15" s="70"/>
      <c r="AB15" s="100" t="s">
        <v>56</v>
      </c>
      <c r="AC15" s="72" t="s">
        <v>39</v>
      </c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</row>
    <row r="16" s="74" customFormat="true" ht="99.95" hidden="false" customHeight="true" outlineLevel="0" collapsed="false">
      <c r="A16" s="93"/>
      <c r="B16" s="94"/>
      <c r="C16" s="102" t="s">
        <v>57</v>
      </c>
      <c r="D16" s="103"/>
      <c r="E16" s="104" t="n">
        <v>338.3</v>
      </c>
      <c r="F16" s="65" t="n">
        <f aca="false">E16-(E16*$F$7)</f>
        <v>338.3</v>
      </c>
      <c r="G16" s="97" t="s">
        <v>58</v>
      </c>
      <c r="H16" s="98" t="s">
        <v>59</v>
      </c>
      <c r="I16" s="105" t="s">
        <v>36</v>
      </c>
      <c r="J16" s="99" t="s">
        <v>37</v>
      </c>
      <c r="K16" s="70"/>
      <c r="L16" s="70" t="s">
        <v>38</v>
      </c>
      <c r="M16" s="70"/>
      <c r="N16" s="70" t="s">
        <v>38</v>
      </c>
      <c r="O16" s="70"/>
      <c r="P16" s="70" t="s">
        <v>38</v>
      </c>
      <c r="Q16" s="70" t="s">
        <v>38</v>
      </c>
      <c r="R16" s="70" t="s">
        <v>38</v>
      </c>
      <c r="S16" s="70"/>
      <c r="T16" s="87"/>
      <c r="U16" s="70"/>
      <c r="V16" s="70"/>
      <c r="W16" s="70" t="s">
        <v>38</v>
      </c>
      <c r="X16" s="70" t="s">
        <v>38</v>
      </c>
      <c r="Y16" s="70"/>
      <c r="Z16" s="70"/>
      <c r="AA16" s="70"/>
      <c r="AB16" s="100" t="s">
        <v>60</v>
      </c>
      <c r="AC16" s="106" t="s">
        <v>39</v>
      </c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</row>
    <row r="17" s="85" customFormat="true" ht="20.1" hidden="false" customHeight="true" outlineLevel="0" collapsed="false">
      <c r="A17" s="107" t="s">
        <v>61</v>
      </c>
      <c r="B17" s="108"/>
      <c r="C17" s="107"/>
      <c r="D17" s="107"/>
      <c r="E17" s="109"/>
      <c r="F17" s="109"/>
      <c r="G17" s="107"/>
      <c r="H17" s="110"/>
      <c r="I17" s="107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2"/>
      <c r="AC17" s="113"/>
    </row>
    <row r="18" s="74" customFormat="true" ht="49.5" hidden="false" customHeight="true" outlineLevel="0" collapsed="false">
      <c r="A18" s="61"/>
      <c r="B18" s="114" t="s">
        <v>62</v>
      </c>
      <c r="C18" s="115" t="s">
        <v>63</v>
      </c>
      <c r="D18" s="116" t="s">
        <v>64</v>
      </c>
      <c r="E18" s="117" t="n">
        <v>567.15</v>
      </c>
      <c r="F18" s="65" t="n">
        <f aca="false">E18-(E18*$F$7)</f>
        <v>567.15</v>
      </c>
      <c r="G18" s="118" t="s">
        <v>65</v>
      </c>
      <c r="H18" s="119" t="s">
        <v>66</v>
      </c>
      <c r="I18" s="120" t="s">
        <v>36</v>
      </c>
      <c r="J18" s="70" t="s">
        <v>37</v>
      </c>
      <c r="K18" s="70"/>
      <c r="L18" s="70" t="s">
        <v>38</v>
      </c>
      <c r="M18" s="70"/>
      <c r="N18" s="70" t="s">
        <v>38</v>
      </c>
      <c r="O18" s="70"/>
      <c r="P18" s="70" t="s">
        <v>38</v>
      </c>
      <c r="Q18" s="70"/>
      <c r="R18" s="70"/>
      <c r="S18" s="70"/>
      <c r="T18" s="70"/>
      <c r="U18" s="70"/>
      <c r="V18" s="70" t="s">
        <v>38</v>
      </c>
      <c r="W18" s="70" t="s">
        <v>38</v>
      </c>
      <c r="X18" s="70" t="s">
        <v>38</v>
      </c>
      <c r="Y18" s="70" t="s">
        <v>38</v>
      </c>
      <c r="Z18" s="70" t="s">
        <v>38</v>
      </c>
      <c r="AA18" s="121"/>
      <c r="AB18" s="122" t="s">
        <v>67</v>
      </c>
      <c r="AC18" s="123" t="s">
        <v>39</v>
      </c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</row>
    <row r="19" s="74" customFormat="true" ht="66.75" hidden="false" customHeight="true" outlineLevel="0" collapsed="false">
      <c r="A19" s="61"/>
      <c r="B19" s="114"/>
      <c r="C19" s="124" t="s">
        <v>68</v>
      </c>
      <c r="D19" s="116"/>
      <c r="E19" s="64" t="n">
        <v>616.9</v>
      </c>
      <c r="F19" s="65" t="n">
        <f aca="false">E19-(E19*$F$7)</f>
        <v>616.9</v>
      </c>
      <c r="G19" s="118" t="s">
        <v>69</v>
      </c>
      <c r="H19" s="125" t="s">
        <v>70</v>
      </c>
      <c r="I19" s="68" t="s">
        <v>36</v>
      </c>
      <c r="J19" s="70" t="s">
        <v>37</v>
      </c>
      <c r="K19" s="70"/>
      <c r="L19" s="70" t="s">
        <v>38</v>
      </c>
      <c r="M19" s="70"/>
      <c r="N19" s="70" t="s">
        <v>38</v>
      </c>
      <c r="O19" s="70"/>
      <c r="P19" s="70" t="s">
        <v>38</v>
      </c>
      <c r="Q19" s="70"/>
      <c r="R19" s="70"/>
      <c r="S19" s="70"/>
      <c r="T19" s="70"/>
      <c r="U19" s="70"/>
      <c r="V19" s="70" t="s">
        <v>38</v>
      </c>
      <c r="W19" s="70" t="s">
        <v>38</v>
      </c>
      <c r="X19" s="70" t="s">
        <v>38</v>
      </c>
      <c r="Y19" s="70" t="s">
        <v>38</v>
      </c>
      <c r="Z19" s="70" t="s">
        <v>38</v>
      </c>
      <c r="AA19" s="126"/>
      <c r="AB19" s="122" t="s">
        <v>67</v>
      </c>
      <c r="AC19" s="72" t="s">
        <v>39</v>
      </c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</row>
    <row r="20" s="74" customFormat="true" ht="75.75" hidden="false" customHeight="true" outlineLevel="0" collapsed="false">
      <c r="A20" s="61"/>
      <c r="B20" s="114"/>
      <c r="C20" s="124" t="s">
        <v>71</v>
      </c>
      <c r="D20" s="116"/>
      <c r="E20" s="64" t="n">
        <v>794.01</v>
      </c>
      <c r="F20" s="65" t="n">
        <f aca="false">E20-(E20*$F$7)</f>
        <v>794.01</v>
      </c>
      <c r="G20" s="118" t="s">
        <v>72</v>
      </c>
      <c r="H20" s="125" t="s">
        <v>73</v>
      </c>
      <c r="I20" s="68" t="s">
        <v>36</v>
      </c>
      <c r="J20" s="70" t="s">
        <v>37</v>
      </c>
      <c r="K20" s="70"/>
      <c r="L20" s="70" t="s">
        <v>38</v>
      </c>
      <c r="M20" s="70"/>
      <c r="N20" s="70" t="s">
        <v>38</v>
      </c>
      <c r="O20" s="70"/>
      <c r="P20" s="70" t="s">
        <v>38</v>
      </c>
      <c r="Q20" s="70"/>
      <c r="R20" s="70"/>
      <c r="S20" s="70"/>
      <c r="T20" s="70"/>
      <c r="U20" s="70"/>
      <c r="V20" s="70" t="s">
        <v>38</v>
      </c>
      <c r="W20" s="70" t="s">
        <v>38</v>
      </c>
      <c r="X20" s="70" t="s">
        <v>38</v>
      </c>
      <c r="Y20" s="70" t="s">
        <v>38</v>
      </c>
      <c r="Z20" s="70" t="s">
        <v>38</v>
      </c>
      <c r="AA20" s="126"/>
      <c r="AB20" s="122" t="s">
        <v>67</v>
      </c>
      <c r="AC20" s="72" t="s">
        <v>39</v>
      </c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</row>
    <row r="21" s="74" customFormat="true" ht="87" hidden="false" customHeight="true" outlineLevel="0" collapsed="false">
      <c r="A21" s="61"/>
      <c r="B21" s="114"/>
      <c r="C21" s="127" t="s">
        <v>74</v>
      </c>
      <c r="D21" s="116"/>
      <c r="E21" s="104" t="n">
        <v>1353.2</v>
      </c>
      <c r="F21" s="65" t="n">
        <f aca="false">E21-(E21*$F$7)</f>
        <v>1353.2</v>
      </c>
      <c r="G21" s="118" t="s">
        <v>72</v>
      </c>
      <c r="H21" s="125" t="s">
        <v>75</v>
      </c>
      <c r="I21" s="105" t="s">
        <v>36</v>
      </c>
      <c r="J21" s="70" t="s">
        <v>37</v>
      </c>
      <c r="K21" s="70"/>
      <c r="L21" s="70" t="s">
        <v>38</v>
      </c>
      <c r="M21" s="70"/>
      <c r="N21" s="70" t="s">
        <v>38</v>
      </c>
      <c r="O21" s="70"/>
      <c r="P21" s="70" t="s">
        <v>38</v>
      </c>
      <c r="Q21" s="70"/>
      <c r="R21" s="70"/>
      <c r="S21" s="70"/>
      <c r="T21" s="70"/>
      <c r="U21" s="70"/>
      <c r="V21" s="70" t="s">
        <v>38</v>
      </c>
      <c r="W21" s="70" t="s">
        <v>38</v>
      </c>
      <c r="X21" s="70" t="s">
        <v>38</v>
      </c>
      <c r="Y21" s="70" t="s">
        <v>38</v>
      </c>
      <c r="Z21" s="70" t="s">
        <v>38</v>
      </c>
      <c r="AA21" s="128"/>
      <c r="AB21" s="122" t="s">
        <v>67</v>
      </c>
      <c r="AC21" s="106" t="s">
        <v>39</v>
      </c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</row>
    <row r="22" s="135" customFormat="true" ht="20.1" hidden="false" customHeight="true" outlineLevel="0" collapsed="false">
      <c r="A22" s="107" t="s">
        <v>61</v>
      </c>
      <c r="B22" s="129"/>
      <c r="C22" s="107"/>
      <c r="D22" s="107"/>
      <c r="E22" s="130"/>
      <c r="F22" s="130"/>
      <c r="G22" s="131"/>
      <c r="H22" s="132"/>
      <c r="I22" s="107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4"/>
      <c r="U22" s="133"/>
      <c r="V22" s="133"/>
      <c r="W22" s="133"/>
      <c r="X22" s="133"/>
      <c r="Y22" s="133"/>
      <c r="Z22" s="133"/>
      <c r="AA22" s="133"/>
      <c r="AB22" s="112"/>
      <c r="AC22" s="113"/>
    </row>
    <row r="23" s="138" customFormat="true" ht="48" hidden="false" customHeight="true" outlineLevel="0" collapsed="false">
      <c r="A23" s="61"/>
      <c r="B23" s="61" t="s">
        <v>76</v>
      </c>
      <c r="C23" s="115" t="s">
        <v>77</v>
      </c>
      <c r="D23" s="115"/>
      <c r="E23" s="117" t="n">
        <v>736.3</v>
      </c>
      <c r="F23" s="65" t="n">
        <f aca="false">E23-(E23*$F$7)</f>
        <v>736.3</v>
      </c>
      <c r="G23" s="97" t="s">
        <v>78</v>
      </c>
      <c r="H23" s="98" t="s">
        <v>79</v>
      </c>
      <c r="I23" s="120" t="s">
        <v>36</v>
      </c>
      <c r="J23" s="70" t="s">
        <v>37</v>
      </c>
      <c r="K23" s="70"/>
      <c r="L23" s="70" t="s">
        <v>38</v>
      </c>
      <c r="M23" s="70"/>
      <c r="N23" s="70" t="s">
        <v>38</v>
      </c>
      <c r="O23" s="70"/>
      <c r="P23" s="70" t="s">
        <v>38</v>
      </c>
      <c r="Q23" s="70"/>
      <c r="R23" s="70"/>
      <c r="S23" s="70"/>
      <c r="T23" s="70"/>
      <c r="U23" s="70" t="s">
        <v>38</v>
      </c>
      <c r="V23" s="70"/>
      <c r="W23" s="70"/>
      <c r="X23" s="70" t="s">
        <v>38</v>
      </c>
      <c r="Y23" s="70"/>
      <c r="Z23" s="121"/>
      <c r="AA23" s="121"/>
      <c r="AB23" s="136" t="s">
        <v>80</v>
      </c>
      <c r="AC23" s="123" t="s">
        <v>39</v>
      </c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</row>
    <row r="24" s="138" customFormat="true" ht="48" hidden="false" customHeight="true" outlineLevel="0" collapsed="false">
      <c r="A24" s="61"/>
      <c r="B24" s="61"/>
      <c r="C24" s="124" t="s">
        <v>81</v>
      </c>
      <c r="D24" s="124"/>
      <c r="E24" s="64" t="n">
        <v>1014.9</v>
      </c>
      <c r="F24" s="65" t="n">
        <f aca="false">E24-(E24*$F$7)</f>
        <v>1014.9</v>
      </c>
      <c r="G24" s="97" t="s">
        <v>78</v>
      </c>
      <c r="H24" s="98" t="s">
        <v>82</v>
      </c>
      <c r="I24" s="68" t="s">
        <v>36</v>
      </c>
      <c r="J24" s="70" t="s">
        <v>37</v>
      </c>
      <c r="K24" s="70"/>
      <c r="L24" s="70" t="s">
        <v>38</v>
      </c>
      <c r="M24" s="70"/>
      <c r="N24" s="70" t="s">
        <v>38</v>
      </c>
      <c r="O24" s="70"/>
      <c r="P24" s="70" t="s">
        <v>38</v>
      </c>
      <c r="Q24" s="70"/>
      <c r="R24" s="70"/>
      <c r="S24" s="70"/>
      <c r="T24" s="70"/>
      <c r="U24" s="70" t="s">
        <v>38</v>
      </c>
      <c r="V24" s="70"/>
      <c r="W24" s="70"/>
      <c r="X24" s="70" t="s">
        <v>38</v>
      </c>
      <c r="Y24" s="70"/>
      <c r="Z24" s="126"/>
      <c r="AA24" s="126"/>
      <c r="AB24" s="136" t="s">
        <v>83</v>
      </c>
      <c r="AC24" s="72" t="s">
        <v>39</v>
      </c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</row>
    <row r="25" s="138" customFormat="true" ht="48" hidden="false" customHeight="true" outlineLevel="0" collapsed="false">
      <c r="A25" s="61"/>
      <c r="B25" s="61"/>
      <c r="C25" s="124" t="s">
        <v>84</v>
      </c>
      <c r="D25" s="124"/>
      <c r="E25" s="64" t="n">
        <v>1460.66</v>
      </c>
      <c r="F25" s="65" t="n">
        <f aca="false">E25-(E25*$F$7)</f>
        <v>1460.66</v>
      </c>
      <c r="G25" s="97" t="s">
        <v>78</v>
      </c>
      <c r="H25" s="98" t="s">
        <v>85</v>
      </c>
      <c r="I25" s="68" t="s">
        <v>36</v>
      </c>
      <c r="J25" s="70" t="s">
        <v>37</v>
      </c>
      <c r="K25" s="70"/>
      <c r="L25" s="70" t="s">
        <v>38</v>
      </c>
      <c r="M25" s="70"/>
      <c r="N25" s="70" t="s">
        <v>38</v>
      </c>
      <c r="O25" s="70"/>
      <c r="P25" s="70" t="s">
        <v>38</v>
      </c>
      <c r="Q25" s="70"/>
      <c r="R25" s="70"/>
      <c r="S25" s="70"/>
      <c r="T25" s="70"/>
      <c r="U25" s="70" t="s">
        <v>38</v>
      </c>
      <c r="V25" s="70"/>
      <c r="W25" s="70"/>
      <c r="X25" s="70" t="s">
        <v>38</v>
      </c>
      <c r="Y25" s="70"/>
      <c r="Z25" s="126"/>
      <c r="AA25" s="126"/>
      <c r="AB25" s="139" t="s">
        <v>86</v>
      </c>
      <c r="AC25" s="72" t="s">
        <v>39</v>
      </c>
      <c r="AD25" s="137"/>
      <c r="AE25" s="137"/>
      <c r="AF25" s="137"/>
      <c r="AG25" s="137"/>
      <c r="AH25" s="137"/>
      <c r="AI25" s="137"/>
      <c r="AJ25" s="137"/>
      <c r="AK25" s="137"/>
      <c r="AL25" s="137"/>
      <c r="AM25" s="137"/>
      <c r="AN25" s="137"/>
      <c r="AO25" s="137"/>
      <c r="AP25" s="137"/>
    </row>
    <row r="26" s="135" customFormat="true" ht="20.1" hidden="false" customHeight="true" outlineLevel="0" collapsed="false">
      <c r="A26" s="140"/>
      <c r="B26" s="141"/>
      <c r="C26" s="77"/>
      <c r="D26" s="77"/>
      <c r="E26" s="142"/>
      <c r="F26" s="142"/>
      <c r="G26" s="143"/>
      <c r="H26" s="89"/>
      <c r="I26" s="77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92"/>
      <c r="AC26" s="84"/>
    </row>
    <row r="27" s="138" customFormat="true" ht="69.95" hidden="false" customHeight="true" outlineLevel="0" collapsed="false">
      <c r="A27" s="94"/>
      <c r="B27" s="94" t="s">
        <v>87</v>
      </c>
      <c r="C27" s="62" t="s">
        <v>88</v>
      </c>
      <c r="D27" s="62"/>
      <c r="E27" s="64" t="n">
        <v>1050.72</v>
      </c>
      <c r="F27" s="65" t="n">
        <f aca="false">E27-(E27*$F$7)</f>
        <v>1050.72</v>
      </c>
      <c r="G27" s="144" t="s">
        <v>89</v>
      </c>
      <c r="H27" s="98" t="s">
        <v>90</v>
      </c>
      <c r="I27" s="68" t="s">
        <v>36</v>
      </c>
      <c r="J27" s="99" t="s">
        <v>37</v>
      </c>
      <c r="K27" s="70"/>
      <c r="L27" s="70" t="s">
        <v>38</v>
      </c>
      <c r="M27" s="70" t="s">
        <v>38</v>
      </c>
      <c r="N27" s="70" t="s">
        <v>38</v>
      </c>
      <c r="O27" s="70" t="s">
        <v>38</v>
      </c>
      <c r="P27" s="70" t="s">
        <v>38</v>
      </c>
      <c r="Q27" s="70" t="s">
        <v>38</v>
      </c>
      <c r="R27" s="70" t="s">
        <v>38</v>
      </c>
      <c r="S27" s="70"/>
      <c r="T27" s="87" t="s">
        <v>38</v>
      </c>
      <c r="U27" s="70"/>
      <c r="V27" s="70"/>
      <c r="W27" s="70" t="s">
        <v>38</v>
      </c>
      <c r="X27" s="70" t="s">
        <v>38</v>
      </c>
      <c r="Y27" s="70" t="s">
        <v>38</v>
      </c>
      <c r="Z27" s="70" t="s">
        <v>38</v>
      </c>
      <c r="AA27" s="126"/>
      <c r="AB27" s="122" t="s">
        <v>91</v>
      </c>
      <c r="AC27" s="72" t="s">
        <v>39</v>
      </c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</row>
    <row r="28" s="138" customFormat="true" ht="69.95" hidden="false" customHeight="true" outlineLevel="0" collapsed="false">
      <c r="A28" s="94"/>
      <c r="B28" s="94"/>
      <c r="C28" s="124" t="s">
        <v>92</v>
      </c>
      <c r="D28" s="124"/>
      <c r="E28" s="64" t="n">
        <v>1283.55</v>
      </c>
      <c r="F28" s="65" t="n">
        <f aca="false">E28-(E28*$F$7)</f>
        <v>1283.55</v>
      </c>
      <c r="G28" s="144" t="s">
        <v>89</v>
      </c>
      <c r="H28" s="98" t="s">
        <v>93</v>
      </c>
      <c r="I28" s="68" t="s">
        <v>36</v>
      </c>
      <c r="J28" s="86" t="s">
        <v>37</v>
      </c>
      <c r="K28" s="70"/>
      <c r="L28" s="70" t="s">
        <v>38</v>
      </c>
      <c r="M28" s="70" t="s">
        <v>38</v>
      </c>
      <c r="N28" s="70" t="s">
        <v>38</v>
      </c>
      <c r="O28" s="70" t="s">
        <v>38</v>
      </c>
      <c r="P28" s="70" t="s">
        <v>38</v>
      </c>
      <c r="Q28" s="70" t="s">
        <v>38</v>
      </c>
      <c r="R28" s="70" t="s">
        <v>38</v>
      </c>
      <c r="S28" s="70"/>
      <c r="T28" s="87" t="s">
        <v>38</v>
      </c>
      <c r="U28" s="70"/>
      <c r="V28" s="70"/>
      <c r="W28" s="70" t="s">
        <v>38</v>
      </c>
      <c r="X28" s="70" t="s">
        <v>38</v>
      </c>
      <c r="Y28" s="70" t="s">
        <v>38</v>
      </c>
      <c r="Z28" s="70" t="s">
        <v>38</v>
      </c>
      <c r="AA28" s="145"/>
      <c r="AB28" s="122" t="s">
        <v>94</v>
      </c>
      <c r="AC28" s="72" t="s">
        <v>39</v>
      </c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</row>
    <row r="29" s="138" customFormat="true" ht="69.95" hidden="false" customHeight="true" outlineLevel="0" collapsed="false">
      <c r="A29" s="94"/>
      <c r="B29" s="94"/>
      <c r="C29" s="124" t="s">
        <v>95</v>
      </c>
      <c r="D29" s="124"/>
      <c r="E29" s="64" t="n">
        <v>2029.8</v>
      </c>
      <c r="F29" s="65" t="n">
        <f aca="false">E29-(E29*$F$7)</f>
        <v>2029.8</v>
      </c>
      <c r="G29" s="144" t="s">
        <v>89</v>
      </c>
      <c r="H29" s="98" t="s">
        <v>96</v>
      </c>
      <c r="I29" s="68" t="s">
        <v>36</v>
      </c>
      <c r="J29" s="99" t="s">
        <v>37</v>
      </c>
      <c r="K29" s="70"/>
      <c r="L29" s="70" t="s">
        <v>38</v>
      </c>
      <c r="M29" s="70" t="s">
        <v>38</v>
      </c>
      <c r="N29" s="70" t="s">
        <v>38</v>
      </c>
      <c r="O29" s="70" t="s">
        <v>38</v>
      </c>
      <c r="P29" s="70" t="s">
        <v>38</v>
      </c>
      <c r="Q29" s="70" t="s">
        <v>38</v>
      </c>
      <c r="R29" s="70" t="s">
        <v>38</v>
      </c>
      <c r="S29" s="70"/>
      <c r="T29" s="87" t="s">
        <v>38</v>
      </c>
      <c r="U29" s="70"/>
      <c r="V29" s="70"/>
      <c r="W29" s="70" t="s">
        <v>38</v>
      </c>
      <c r="X29" s="70" t="s">
        <v>38</v>
      </c>
      <c r="Y29" s="70" t="s">
        <v>38</v>
      </c>
      <c r="Z29" s="70" t="s">
        <v>38</v>
      </c>
      <c r="AA29" s="126"/>
      <c r="AB29" s="122" t="s">
        <v>97</v>
      </c>
      <c r="AC29" s="72" t="s">
        <v>39</v>
      </c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</row>
    <row r="30" s="138" customFormat="true" ht="69.95" hidden="false" customHeight="true" outlineLevel="0" collapsed="false">
      <c r="A30" s="94"/>
      <c r="B30" s="94"/>
      <c r="C30" s="124" t="s">
        <v>98</v>
      </c>
      <c r="D30" s="124"/>
      <c r="E30" s="64" t="n">
        <v>2531.28</v>
      </c>
      <c r="F30" s="65" t="n">
        <f aca="false">E30-(E30*$F$7)</f>
        <v>2531.28</v>
      </c>
      <c r="G30" s="144" t="s">
        <v>89</v>
      </c>
      <c r="H30" s="98" t="s">
        <v>99</v>
      </c>
      <c r="I30" s="68" t="s">
        <v>36</v>
      </c>
      <c r="J30" s="99" t="s">
        <v>37</v>
      </c>
      <c r="K30" s="70"/>
      <c r="L30" s="70" t="s">
        <v>38</v>
      </c>
      <c r="M30" s="70" t="s">
        <v>38</v>
      </c>
      <c r="N30" s="70" t="s">
        <v>38</v>
      </c>
      <c r="O30" s="70" t="s">
        <v>38</v>
      </c>
      <c r="P30" s="70" t="s">
        <v>38</v>
      </c>
      <c r="Q30" s="70" t="s">
        <v>38</v>
      </c>
      <c r="R30" s="70" t="s">
        <v>38</v>
      </c>
      <c r="S30" s="70"/>
      <c r="T30" s="87" t="s">
        <v>38</v>
      </c>
      <c r="U30" s="70"/>
      <c r="V30" s="70"/>
      <c r="W30" s="70" t="s">
        <v>38</v>
      </c>
      <c r="X30" s="70" t="s">
        <v>38</v>
      </c>
      <c r="Y30" s="70" t="s">
        <v>38</v>
      </c>
      <c r="Z30" s="70" t="s">
        <v>38</v>
      </c>
      <c r="AA30" s="126"/>
      <c r="AB30" s="146" t="s">
        <v>100</v>
      </c>
      <c r="AC30" s="72" t="s">
        <v>39</v>
      </c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</row>
    <row r="31" s="135" customFormat="true" ht="20.1" hidden="false" customHeight="true" outlineLevel="0" collapsed="false">
      <c r="A31" s="140"/>
      <c r="B31" s="141"/>
      <c r="C31" s="77"/>
      <c r="D31" s="77"/>
      <c r="E31" s="147"/>
      <c r="F31" s="147"/>
      <c r="G31" s="143"/>
      <c r="H31" s="89"/>
      <c r="I31" s="77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1"/>
      <c r="U31" s="90"/>
      <c r="V31" s="90"/>
      <c r="W31" s="90"/>
      <c r="X31" s="90"/>
      <c r="Y31" s="90"/>
      <c r="Z31" s="90"/>
      <c r="AA31" s="90"/>
      <c r="AB31" s="92"/>
      <c r="AC31" s="84"/>
    </row>
    <row r="32" s="138" customFormat="true" ht="69.95" hidden="false" customHeight="true" outlineLevel="0" collapsed="false">
      <c r="A32" s="94"/>
      <c r="B32" s="94" t="s">
        <v>101</v>
      </c>
      <c r="C32" s="124" t="s">
        <v>102</v>
      </c>
      <c r="D32" s="62"/>
      <c r="E32" s="64" t="n">
        <v>1221.86</v>
      </c>
      <c r="F32" s="65" t="n">
        <f aca="false">E32-(E32*$F$7)</f>
        <v>1221.86</v>
      </c>
      <c r="G32" s="148" t="s">
        <v>103</v>
      </c>
      <c r="H32" s="98" t="s">
        <v>104</v>
      </c>
      <c r="I32" s="68" t="s">
        <v>36</v>
      </c>
      <c r="J32" s="70" t="s">
        <v>37</v>
      </c>
      <c r="K32" s="70" t="s">
        <v>38</v>
      </c>
      <c r="L32" s="70" t="s">
        <v>38</v>
      </c>
      <c r="M32" s="70"/>
      <c r="N32" s="70" t="s">
        <v>38</v>
      </c>
      <c r="O32" s="70" t="s">
        <v>38</v>
      </c>
      <c r="P32" s="70" t="s">
        <v>38</v>
      </c>
      <c r="Q32" s="70"/>
      <c r="R32" s="70" t="s">
        <v>38</v>
      </c>
      <c r="S32" s="70"/>
      <c r="T32" s="87"/>
      <c r="U32" s="70"/>
      <c r="V32" s="70"/>
      <c r="W32" s="70" t="s">
        <v>38</v>
      </c>
      <c r="X32" s="70" t="s">
        <v>38</v>
      </c>
      <c r="Y32" s="70" t="s">
        <v>38</v>
      </c>
      <c r="Z32" s="70" t="s">
        <v>38</v>
      </c>
      <c r="AA32" s="126"/>
      <c r="AB32" s="148" t="s">
        <v>105</v>
      </c>
      <c r="AC32" s="149" t="s">
        <v>106</v>
      </c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</row>
    <row r="33" s="138" customFormat="true" ht="69.95" hidden="false" customHeight="true" outlineLevel="0" collapsed="false">
      <c r="A33" s="94"/>
      <c r="B33" s="94"/>
      <c r="C33" s="124" t="s">
        <v>107</v>
      </c>
      <c r="D33" s="124"/>
      <c r="E33" s="64" t="n">
        <v>1645.73</v>
      </c>
      <c r="F33" s="65" t="n">
        <f aca="false">E33-(E33*$F$7)</f>
        <v>1645.73</v>
      </c>
      <c r="G33" s="148" t="s">
        <v>103</v>
      </c>
      <c r="H33" s="98" t="s">
        <v>108</v>
      </c>
      <c r="I33" s="68" t="s">
        <v>36</v>
      </c>
      <c r="J33" s="70" t="s">
        <v>37</v>
      </c>
      <c r="K33" s="70" t="s">
        <v>38</v>
      </c>
      <c r="L33" s="70" t="s">
        <v>38</v>
      </c>
      <c r="M33" s="70"/>
      <c r="N33" s="70" t="s">
        <v>38</v>
      </c>
      <c r="O33" s="70" t="s">
        <v>38</v>
      </c>
      <c r="P33" s="70" t="s">
        <v>38</v>
      </c>
      <c r="Q33" s="70"/>
      <c r="R33" s="70" t="s">
        <v>38</v>
      </c>
      <c r="S33" s="70"/>
      <c r="T33" s="87"/>
      <c r="U33" s="70"/>
      <c r="V33" s="70"/>
      <c r="W33" s="70" t="s">
        <v>38</v>
      </c>
      <c r="X33" s="70" t="s">
        <v>38</v>
      </c>
      <c r="Y33" s="70" t="s">
        <v>38</v>
      </c>
      <c r="Z33" s="70" t="s">
        <v>38</v>
      </c>
      <c r="AA33" s="126"/>
      <c r="AB33" s="148" t="s">
        <v>109</v>
      </c>
      <c r="AC33" s="149" t="s">
        <v>106</v>
      </c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</row>
    <row r="34" s="138" customFormat="true" ht="69.95" hidden="false" customHeight="true" outlineLevel="0" collapsed="false">
      <c r="A34" s="94"/>
      <c r="B34" s="94"/>
      <c r="C34" s="124" t="s">
        <v>110</v>
      </c>
      <c r="D34" s="124"/>
      <c r="E34" s="64" t="n">
        <v>1956.17</v>
      </c>
      <c r="F34" s="65" t="n">
        <f aca="false">E34-(E34*$F$7)</f>
        <v>1956.17</v>
      </c>
      <c r="G34" s="148" t="s">
        <v>103</v>
      </c>
      <c r="H34" s="98" t="s">
        <v>111</v>
      </c>
      <c r="I34" s="68" t="s">
        <v>36</v>
      </c>
      <c r="J34" s="70" t="s">
        <v>37</v>
      </c>
      <c r="K34" s="70" t="s">
        <v>38</v>
      </c>
      <c r="L34" s="70" t="s">
        <v>38</v>
      </c>
      <c r="M34" s="70"/>
      <c r="N34" s="70" t="s">
        <v>38</v>
      </c>
      <c r="O34" s="70" t="s">
        <v>38</v>
      </c>
      <c r="P34" s="70" t="s">
        <v>38</v>
      </c>
      <c r="Q34" s="70"/>
      <c r="R34" s="70" t="s">
        <v>38</v>
      </c>
      <c r="S34" s="70"/>
      <c r="T34" s="70"/>
      <c r="U34" s="70"/>
      <c r="V34" s="70"/>
      <c r="W34" s="70" t="s">
        <v>38</v>
      </c>
      <c r="X34" s="70" t="s">
        <v>38</v>
      </c>
      <c r="Y34" s="70" t="s">
        <v>38</v>
      </c>
      <c r="Z34" s="70" t="s">
        <v>38</v>
      </c>
      <c r="AA34" s="126"/>
      <c r="AB34" s="148" t="s">
        <v>112</v>
      </c>
      <c r="AC34" s="149" t="s">
        <v>106</v>
      </c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</row>
    <row r="35" s="85" customFormat="true" ht="20.1" hidden="false" customHeight="true" outlineLevel="0" collapsed="false">
      <c r="A35" s="75"/>
      <c r="B35" s="76"/>
      <c r="C35" s="77"/>
      <c r="D35" s="77"/>
      <c r="E35" s="77"/>
      <c r="F35" s="77"/>
      <c r="G35" s="77"/>
      <c r="H35" s="89"/>
      <c r="I35" s="77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1"/>
      <c r="U35" s="90"/>
      <c r="V35" s="90"/>
      <c r="W35" s="90"/>
      <c r="X35" s="90"/>
      <c r="Y35" s="90"/>
      <c r="Z35" s="90"/>
      <c r="AA35" s="90"/>
      <c r="AB35" s="92"/>
      <c r="AC35" s="77"/>
    </row>
    <row r="36" s="74" customFormat="true" ht="60" hidden="false" customHeight="true" outlineLevel="0" collapsed="false">
      <c r="A36" s="150"/>
      <c r="B36" s="94" t="s">
        <v>113</v>
      </c>
      <c r="C36" s="124" t="s">
        <v>114</v>
      </c>
      <c r="D36" s="62"/>
      <c r="E36" s="64" t="n">
        <v>501.48</v>
      </c>
      <c r="F36" s="65" t="n">
        <f aca="false">E36-(E36*$F$7)</f>
        <v>501.48</v>
      </c>
      <c r="G36" s="144" t="s">
        <v>115</v>
      </c>
      <c r="H36" s="98" t="s">
        <v>116</v>
      </c>
      <c r="I36" s="68" t="s">
        <v>36</v>
      </c>
      <c r="J36" s="86" t="s">
        <v>37</v>
      </c>
      <c r="K36" s="70" t="s">
        <v>38</v>
      </c>
      <c r="L36" s="70" t="s">
        <v>38</v>
      </c>
      <c r="M36" s="70"/>
      <c r="N36" s="70" t="s">
        <v>38</v>
      </c>
      <c r="O36" s="70" t="s">
        <v>38</v>
      </c>
      <c r="P36" s="70" t="s">
        <v>38</v>
      </c>
      <c r="Q36" s="70" t="s">
        <v>38</v>
      </c>
      <c r="R36" s="70" t="s">
        <v>38</v>
      </c>
      <c r="S36" s="70"/>
      <c r="T36" s="87" t="s">
        <v>38</v>
      </c>
      <c r="U36" s="70" t="s">
        <v>38</v>
      </c>
      <c r="V36" s="70"/>
      <c r="W36" s="70" t="s">
        <v>38</v>
      </c>
      <c r="X36" s="70" t="s">
        <v>38</v>
      </c>
      <c r="Y36" s="70" t="s">
        <v>38</v>
      </c>
      <c r="Z36" s="70" t="s">
        <v>38</v>
      </c>
      <c r="AA36" s="126"/>
      <c r="AB36" s="122" t="s">
        <v>117</v>
      </c>
      <c r="AC36" s="72" t="s">
        <v>39</v>
      </c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</row>
    <row r="37" s="74" customFormat="true" ht="60" hidden="false" customHeight="true" outlineLevel="0" collapsed="false">
      <c r="A37" s="150"/>
      <c r="B37" s="94"/>
      <c r="C37" s="124" t="s">
        <v>118</v>
      </c>
      <c r="D37" s="62"/>
      <c r="E37" s="64" t="n">
        <v>557.2</v>
      </c>
      <c r="F37" s="65" t="n">
        <f aca="false">E37-(E37*$F$7)</f>
        <v>557.2</v>
      </c>
      <c r="G37" s="144" t="s">
        <v>115</v>
      </c>
      <c r="H37" s="98" t="s">
        <v>119</v>
      </c>
      <c r="I37" s="68" t="s">
        <v>36</v>
      </c>
      <c r="J37" s="86" t="s">
        <v>37</v>
      </c>
      <c r="K37" s="70" t="s">
        <v>38</v>
      </c>
      <c r="L37" s="70" t="s">
        <v>38</v>
      </c>
      <c r="M37" s="70"/>
      <c r="N37" s="70" t="s">
        <v>38</v>
      </c>
      <c r="O37" s="70" t="s">
        <v>38</v>
      </c>
      <c r="P37" s="70" t="s">
        <v>38</v>
      </c>
      <c r="Q37" s="70" t="s">
        <v>38</v>
      </c>
      <c r="R37" s="70" t="s">
        <v>38</v>
      </c>
      <c r="S37" s="70"/>
      <c r="T37" s="87" t="s">
        <v>38</v>
      </c>
      <c r="U37" s="70" t="s">
        <v>38</v>
      </c>
      <c r="V37" s="70"/>
      <c r="W37" s="70" t="s">
        <v>38</v>
      </c>
      <c r="X37" s="70" t="s">
        <v>38</v>
      </c>
      <c r="Y37" s="70" t="s">
        <v>38</v>
      </c>
      <c r="Z37" s="70" t="s">
        <v>38</v>
      </c>
      <c r="AA37" s="126"/>
      <c r="AB37" s="122" t="s">
        <v>120</v>
      </c>
      <c r="AC37" s="72" t="s">
        <v>39</v>
      </c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</row>
    <row r="38" s="74" customFormat="true" ht="60" hidden="false" customHeight="true" outlineLevel="0" collapsed="false">
      <c r="A38" s="150"/>
      <c r="B38" s="94"/>
      <c r="C38" s="124" t="s">
        <v>121</v>
      </c>
      <c r="D38" s="62"/>
      <c r="E38" s="64" t="n">
        <v>634.81</v>
      </c>
      <c r="F38" s="65" t="n">
        <f aca="false">E38-(E38*$F$7)</f>
        <v>634.81</v>
      </c>
      <c r="G38" s="144" t="s">
        <v>115</v>
      </c>
      <c r="H38" s="98" t="s">
        <v>122</v>
      </c>
      <c r="I38" s="68" t="s">
        <v>36</v>
      </c>
      <c r="J38" s="86" t="s">
        <v>37</v>
      </c>
      <c r="K38" s="70" t="s">
        <v>38</v>
      </c>
      <c r="L38" s="70" t="s">
        <v>38</v>
      </c>
      <c r="M38" s="70"/>
      <c r="N38" s="70" t="s">
        <v>38</v>
      </c>
      <c r="O38" s="70" t="s">
        <v>38</v>
      </c>
      <c r="P38" s="70" t="s">
        <v>38</v>
      </c>
      <c r="Q38" s="70" t="s">
        <v>38</v>
      </c>
      <c r="R38" s="70" t="s">
        <v>38</v>
      </c>
      <c r="S38" s="70"/>
      <c r="T38" s="87" t="s">
        <v>38</v>
      </c>
      <c r="U38" s="70" t="s">
        <v>38</v>
      </c>
      <c r="V38" s="70"/>
      <c r="W38" s="70" t="s">
        <v>38</v>
      </c>
      <c r="X38" s="70" t="s">
        <v>38</v>
      </c>
      <c r="Y38" s="70" t="s">
        <v>38</v>
      </c>
      <c r="Z38" s="70" t="s">
        <v>38</v>
      </c>
      <c r="AA38" s="126"/>
      <c r="AB38" s="122" t="s">
        <v>123</v>
      </c>
      <c r="AC38" s="72" t="s">
        <v>39</v>
      </c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</row>
    <row r="39" s="135" customFormat="true" ht="20.1" hidden="false" customHeight="true" outlineLevel="0" collapsed="false">
      <c r="A39" s="140"/>
      <c r="B39" s="141"/>
      <c r="C39" s="77"/>
      <c r="D39" s="77"/>
      <c r="E39" s="151"/>
      <c r="F39" s="151"/>
      <c r="G39" s="151"/>
      <c r="H39" s="89"/>
      <c r="I39" s="77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1"/>
      <c r="U39" s="90"/>
      <c r="V39" s="90"/>
      <c r="W39" s="90"/>
      <c r="X39" s="90"/>
      <c r="Y39" s="90"/>
      <c r="Z39" s="90"/>
      <c r="AA39" s="90"/>
      <c r="AB39" s="92"/>
      <c r="AC39" s="77"/>
    </row>
    <row r="40" s="138" customFormat="true" ht="69.95" hidden="false" customHeight="true" outlineLevel="0" collapsed="false">
      <c r="A40" s="152"/>
      <c r="B40" s="153" t="s">
        <v>124</v>
      </c>
      <c r="C40" s="124" t="s">
        <v>125</v>
      </c>
      <c r="D40" s="101"/>
      <c r="E40" s="64" t="n">
        <v>505.46</v>
      </c>
      <c r="F40" s="65" t="n">
        <f aca="false">E40-(E40*$F$7)</f>
        <v>505.46</v>
      </c>
      <c r="G40" s="144" t="s">
        <v>126</v>
      </c>
      <c r="H40" s="98" t="s">
        <v>127</v>
      </c>
      <c r="I40" s="68" t="s">
        <v>36</v>
      </c>
      <c r="J40" s="86" t="s">
        <v>37</v>
      </c>
      <c r="K40" s="70" t="s">
        <v>38</v>
      </c>
      <c r="L40" s="70" t="s">
        <v>38</v>
      </c>
      <c r="M40" s="70"/>
      <c r="N40" s="70" t="s">
        <v>38</v>
      </c>
      <c r="O40" s="70" t="s">
        <v>38</v>
      </c>
      <c r="P40" s="70"/>
      <c r="Q40" s="70" t="s">
        <v>38</v>
      </c>
      <c r="R40" s="70"/>
      <c r="S40" s="70"/>
      <c r="T40" s="87"/>
      <c r="U40" s="70"/>
      <c r="V40" s="70"/>
      <c r="W40" s="70"/>
      <c r="X40" s="70" t="s">
        <v>38</v>
      </c>
      <c r="Y40" s="70"/>
      <c r="Z40" s="70"/>
      <c r="AA40" s="70"/>
      <c r="AB40" s="154" t="n">
        <v>4710739594881</v>
      </c>
      <c r="AC40" s="72" t="s">
        <v>39</v>
      </c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</row>
    <row r="41" s="138" customFormat="true" ht="69.95" hidden="false" customHeight="true" outlineLevel="0" collapsed="false">
      <c r="A41" s="152"/>
      <c r="B41" s="153"/>
      <c r="C41" s="124" t="s">
        <v>128</v>
      </c>
      <c r="D41" s="101"/>
      <c r="E41" s="64" t="n">
        <v>597</v>
      </c>
      <c r="F41" s="65" t="n">
        <f aca="false">E41-(E41*$F$7)</f>
        <v>597</v>
      </c>
      <c r="G41" s="144" t="s">
        <v>126</v>
      </c>
      <c r="H41" s="98" t="s">
        <v>129</v>
      </c>
      <c r="I41" s="68" t="s">
        <v>36</v>
      </c>
      <c r="J41" s="86" t="s">
        <v>37</v>
      </c>
      <c r="K41" s="70" t="s">
        <v>38</v>
      </c>
      <c r="L41" s="70" t="s">
        <v>38</v>
      </c>
      <c r="M41" s="70"/>
      <c r="N41" s="70" t="s">
        <v>38</v>
      </c>
      <c r="O41" s="70" t="s">
        <v>38</v>
      </c>
      <c r="P41" s="70"/>
      <c r="Q41" s="70" t="s">
        <v>38</v>
      </c>
      <c r="R41" s="70"/>
      <c r="S41" s="70"/>
      <c r="T41" s="87"/>
      <c r="U41" s="70"/>
      <c r="V41" s="70"/>
      <c r="W41" s="70"/>
      <c r="X41" s="70" t="s">
        <v>38</v>
      </c>
      <c r="Y41" s="70"/>
      <c r="Z41" s="70"/>
      <c r="AA41" s="70"/>
      <c r="AB41" s="154" t="n">
        <v>4710739594898</v>
      </c>
      <c r="AC41" s="72" t="s">
        <v>39</v>
      </c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</row>
    <row r="42" s="138" customFormat="true" ht="69.95" hidden="false" customHeight="true" outlineLevel="0" collapsed="false">
      <c r="A42" s="152"/>
      <c r="B42" s="153"/>
      <c r="C42" s="124" t="s">
        <v>130</v>
      </c>
      <c r="D42" s="101"/>
      <c r="E42" s="64" t="n">
        <v>563.17</v>
      </c>
      <c r="F42" s="65" t="n">
        <f aca="false">E42-(E42*$F$7)</f>
        <v>563.17</v>
      </c>
      <c r="G42" s="144" t="s">
        <v>126</v>
      </c>
      <c r="H42" s="98" t="s">
        <v>131</v>
      </c>
      <c r="I42" s="68" t="s">
        <v>36</v>
      </c>
      <c r="J42" s="86" t="s">
        <v>37</v>
      </c>
      <c r="K42" s="70" t="s">
        <v>38</v>
      </c>
      <c r="L42" s="70" t="s">
        <v>38</v>
      </c>
      <c r="M42" s="70"/>
      <c r="N42" s="70" t="s">
        <v>38</v>
      </c>
      <c r="O42" s="70" t="s">
        <v>38</v>
      </c>
      <c r="P42" s="70"/>
      <c r="Q42" s="70" t="s">
        <v>38</v>
      </c>
      <c r="R42" s="70"/>
      <c r="S42" s="70"/>
      <c r="T42" s="87"/>
      <c r="U42" s="70"/>
      <c r="V42" s="70"/>
      <c r="W42" s="70"/>
      <c r="X42" s="70" t="s">
        <v>38</v>
      </c>
      <c r="Y42" s="70"/>
      <c r="Z42" s="70"/>
      <c r="AA42" s="70"/>
      <c r="AB42" s="154" t="n">
        <v>4710739594904</v>
      </c>
      <c r="AC42" s="72" t="s">
        <v>39</v>
      </c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</row>
    <row r="43" s="74" customFormat="true" ht="69.95" hidden="false" customHeight="true" outlineLevel="0" collapsed="false">
      <c r="A43" s="152"/>
      <c r="B43" s="153"/>
      <c r="C43" s="124" t="s">
        <v>132</v>
      </c>
      <c r="D43" s="62"/>
      <c r="E43" s="64" t="n">
        <v>561.18</v>
      </c>
      <c r="F43" s="65" t="n">
        <f aca="false">E43-(E43*$F$7)</f>
        <v>561.18</v>
      </c>
      <c r="G43" s="144" t="s">
        <v>126</v>
      </c>
      <c r="H43" s="98" t="s">
        <v>133</v>
      </c>
      <c r="I43" s="68" t="s">
        <v>36</v>
      </c>
      <c r="J43" s="86" t="s">
        <v>37</v>
      </c>
      <c r="K43" s="70" t="s">
        <v>38</v>
      </c>
      <c r="L43" s="70" t="s">
        <v>38</v>
      </c>
      <c r="M43" s="70"/>
      <c r="N43" s="70" t="s">
        <v>38</v>
      </c>
      <c r="O43" s="70" t="s">
        <v>38</v>
      </c>
      <c r="P43" s="70" t="s">
        <v>38</v>
      </c>
      <c r="Q43" s="70" t="s">
        <v>38</v>
      </c>
      <c r="R43" s="70"/>
      <c r="S43" s="70"/>
      <c r="T43" s="87" t="s">
        <v>38</v>
      </c>
      <c r="U43" s="70"/>
      <c r="V43" s="70"/>
      <c r="W43" s="70"/>
      <c r="X43" s="70" t="s">
        <v>38</v>
      </c>
      <c r="Y43" s="70"/>
      <c r="Z43" s="70"/>
      <c r="AA43" s="70"/>
      <c r="AB43" s="154" t="n">
        <v>4710739593747</v>
      </c>
      <c r="AC43" s="72" t="s">
        <v>39</v>
      </c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</row>
    <row r="44" s="74" customFormat="true" ht="69.95" hidden="false" customHeight="true" outlineLevel="0" collapsed="false">
      <c r="A44" s="152"/>
      <c r="B44" s="153"/>
      <c r="C44" s="124" t="s">
        <v>134</v>
      </c>
      <c r="D44" s="155"/>
      <c r="E44" s="64" t="n">
        <v>664.66</v>
      </c>
      <c r="F44" s="65" t="n">
        <f aca="false">E44-(E44*$F$7)</f>
        <v>664.66</v>
      </c>
      <c r="G44" s="144" t="s">
        <v>126</v>
      </c>
      <c r="H44" s="98" t="s">
        <v>135</v>
      </c>
      <c r="I44" s="68" t="s">
        <v>36</v>
      </c>
      <c r="J44" s="69" t="s">
        <v>37</v>
      </c>
      <c r="K44" s="70" t="s">
        <v>38</v>
      </c>
      <c r="L44" s="70" t="s">
        <v>38</v>
      </c>
      <c r="M44" s="70" t="s">
        <v>38</v>
      </c>
      <c r="N44" s="70" t="s">
        <v>38</v>
      </c>
      <c r="O44" s="70" t="s">
        <v>38</v>
      </c>
      <c r="P44" s="70" t="s">
        <v>38</v>
      </c>
      <c r="Q44" s="70" t="s">
        <v>38</v>
      </c>
      <c r="R44" s="70"/>
      <c r="S44" s="70"/>
      <c r="T44" s="70" t="s">
        <v>38</v>
      </c>
      <c r="U44" s="70" t="s">
        <v>38</v>
      </c>
      <c r="V44" s="70"/>
      <c r="W44" s="70"/>
      <c r="X44" s="70" t="s">
        <v>38</v>
      </c>
      <c r="Y44" s="156"/>
      <c r="Z44" s="156"/>
      <c r="AA44" s="156"/>
      <c r="AB44" s="157" t="n">
        <v>4710739593754</v>
      </c>
      <c r="AC44" s="72" t="s">
        <v>39</v>
      </c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</row>
    <row r="45" s="85" customFormat="true" ht="20.1" hidden="false" customHeight="true" outlineLevel="0" collapsed="false">
      <c r="A45" s="75"/>
      <c r="B45" s="76"/>
      <c r="C45" s="77"/>
      <c r="D45" s="77"/>
      <c r="E45" s="77"/>
      <c r="F45" s="77"/>
      <c r="G45" s="77"/>
      <c r="H45" s="89"/>
      <c r="I45" s="77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92"/>
      <c r="AC45" s="77"/>
    </row>
    <row r="46" s="74" customFormat="true" ht="52.5" hidden="false" customHeight="true" outlineLevel="0" collapsed="false">
      <c r="A46" s="158"/>
      <c r="B46" s="153" t="s">
        <v>136</v>
      </c>
      <c r="C46" s="124" t="s">
        <v>137</v>
      </c>
      <c r="D46" s="62"/>
      <c r="E46" s="64" t="n">
        <v>1393</v>
      </c>
      <c r="F46" s="65" t="n">
        <f aca="false">E46-(E46*$F$7)</f>
        <v>1393</v>
      </c>
      <c r="G46" s="159" t="s">
        <v>138</v>
      </c>
      <c r="H46" s="98" t="s">
        <v>139</v>
      </c>
      <c r="I46" s="68" t="s">
        <v>36</v>
      </c>
      <c r="J46" s="70" t="s">
        <v>37</v>
      </c>
      <c r="K46" s="70" t="s">
        <v>38</v>
      </c>
      <c r="L46" s="70" t="s">
        <v>38</v>
      </c>
      <c r="M46" s="70"/>
      <c r="N46" s="70" t="s">
        <v>38</v>
      </c>
      <c r="O46" s="70" t="s">
        <v>38</v>
      </c>
      <c r="P46" s="70" t="s">
        <v>38</v>
      </c>
      <c r="Q46" s="70"/>
      <c r="R46" s="70"/>
      <c r="S46" s="70"/>
      <c r="T46" s="70"/>
      <c r="U46" s="70" t="s">
        <v>38</v>
      </c>
      <c r="V46" s="70"/>
      <c r="W46" s="70" t="s">
        <v>38</v>
      </c>
      <c r="X46" s="70" t="s">
        <v>38</v>
      </c>
      <c r="Y46" s="70" t="s">
        <v>38</v>
      </c>
      <c r="Z46" s="70" t="s">
        <v>38</v>
      </c>
      <c r="AA46" s="126"/>
      <c r="AB46" s="160" t="s">
        <v>140</v>
      </c>
      <c r="AC46" s="72" t="s">
        <v>39</v>
      </c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</row>
    <row r="47" s="74" customFormat="true" ht="52.5" hidden="false" customHeight="true" outlineLevel="0" collapsed="false">
      <c r="A47" s="158"/>
      <c r="B47" s="153"/>
      <c r="C47" s="124" t="s">
        <v>141</v>
      </c>
      <c r="D47" s="62"/>
      <c r="E47" s="64" t="n">
        <v>1502.45</v>
      </c>
      <c r="F47" s="65" t="n">
        <f aca="false">E47-(E47*$F$7)</f>
        <v>1502.45</v>
      </c>
      <c r="G47" s="144" t="s">
        <v>142</v>
      </c>
      <c r="H47" s="98" t="s">
        <v>143</v>
      </c>
      <c r="I47" s="68" t="s">
        <v>36</v>
      </c>
      <c r="J47" s="70" t="s">
        <v>37</v>
      </c>
      <c r="K47" s="70" t="s">
        <v>38</v>
      </c>
      <c r="L47" s="70" t="s">
        <v>38</v>
      </c>
      <c r="M47" s="70"/>
      <c r="N47" s="70" t="s">
        <v>38</v>
      </c>
      <c r="O47" s="70" t="s">
        <v>38</v>
      </c>
      <c r="P47" s="70" t="s">
        <v>38</v>
      </c>
      <c r="Q47" s="70"/>
      <c r="R47" s="70"/>
      <c r="S47" s="70"/>
      <c r="T47" s="70"/>
      <c r="U47" s="70" t="s">
        <v>38</v>
      </c>
      <c r="V47" s="70"/>
      <c r="W47" s="70" t="s">
        <v>38</v>
      </c>
      <c r="X47" s="70" t="s">
        <v>38</v>
      </c>
      <c r="Y47" s="70" t="s">
        <v>38</v>
      </c>
      <c r="Z47" s="70" t="s">
        <v>38</v>
      </c>
      <c r="AA47" s="126"/>
      <c r="AB47" s="122" t="s">
        <v>144</v>
      </c>
      <c r="AC47" s="72" t="s">
        <v>39</v>
      </c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</row>
    <row r="48" s="74" customFormat="true" ht="45" hidden="false" customHeight="true" outlineLevel="0" collapsed="false">
      <c r="A48" s="158"/>
      <c r="B48" s="153"/>
      <c r="C48" s="124" t="s">
        <v>145</v>
      </c>
      <c r="D48" s="62"/>
      <c r="E48" s="64" t="n">
        <v>3771.05</v>
      </c>
      <c r="F48" s="65" t="n">
        <f aca="false">E48-(E48*$F$7)</f>
        <v>3771.05</v>
      </c>
      <c r="G48" s="144" t="s">
        <v>142</v>
      </c>
      <c r="H48" s="98" t="s">
        <v>146</v>
      </c>
      <c r="I48" s="68" t="s">
        <v>36</v>
      </c>
      <c r="J48" s="161" t="s">
        <v>37</v>
      </c>
      <c r="K48" s="70" t="s">
        <v>38</v>
      </c>
      <c r="L48" s="70" t="s">
        <v>38</v>
      </c>
      <c r="M48" s="70"/>
      <c r="N48" s="70" t="s">
        <v>38</v>
      </c>
      <c r="O48" s="70" t="s">
        <v>38</v>
      </c>
      <c r="P48" s="70" t="s">
        <v>38</v>
      </c>
      <c r="Q48" s="70"/>
      <c r="R48" s="70"/>
      <c r="S48" s="70"/>
      <c r="T48" s="70"/>
      <c r="U48" s="70" t="s">
        <v>38</v>
      </c>
      <c r="V48" s="70"/>
      <c r="W48" s="70" t="s">
        <v>38</v>
      </c>
      <c r="X48" s="70" t="s">
        <v>38</v>
      </c>
      <c r="Y48" s="70" t="s">
        <v>38</v>
      </c>
      <c r="Z48" s="70" t="s">
        <v>38</v>
      </c>
      <c r="AA48" s="126"/>
      <c r="AB48" s="122" t="s">
        <v>147</v>
      </c>
      <c r="AC48" s="72" t="s">
        <v>39</v>
      </c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</row>
    <row r="49" s="85" customFormat="true" ht="20.1" hidden="false" customHeight="true" outlineLevel="0" collapsed="false">
      <c r="A49" s="75" t="s">
        <v>148</v>
      </c>
      <c r="B49" s="76"/>
      <c r="C49" s="77"/>
      <c r="D49" s="77"/>
      <c r="E49" s="77"/>
      <c r="F49" s="77"/>
      <c r="G49" s="77"/>
      <c r="H49" s="89"/>
      <c r="I49" s="77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92"/>
      <c r="AC49" s="77"/>
    </row>
    <row r="50" s="74" customFormat="true" ht="88.5" hidden="false" customHeight="true" outlineLevel="0" collapsed="false">
      <c r="A50" s="7"/>
      <c r="B50" s="162" t="s">
        <v>149</v>
      </c>
      <c r="C50" s="163" t="s">
        <v>150</v>
      </c>
      <c r="D50" s="62"/>
      <c r="E50" s="64" t="n">
        <v>1004.95</v>
      </c>
      <c r="F50" s="65" t="n">
        <f aca="false">E50-(E50*$F$7)</f>
        <v>1004.95</v>
      </c>
      <c r="G50" s="144" t="s">
        <v>151</v>
      </c>
      <c r="H50" s="98" t="s">
        <v>152</v>
      </c>
      <c r="I50" s="68" t="s">
        <v>36</v>
      </c>
      <c r="J50" s="70" t="s">
        <v>37</v>
      </c>
      <c r="K50" s="70" t="s">
        <v>38</v>
      </c>
      <c r="L50" s="70" t="s">
        <v>38</v>
      </c>
      <c r="M50" s="70"/>
      <c r="N50" s="70" t="s">
        <v>38</v>
      </c>
      <c r="O50" s="70" t="s">
        <v>38</v>
      </c>
      <c r="P50" s="70" t="s">
        <v>38</v>
      </c>
      <c r="Q50" s="70" t="s">
        <v>38</v>
      </c>
      <c r="R50" s="70" t="s">
        <v>38</v>
      </c>
      <c r="S50" s="70" t="s">
        <v>38</v>
      </c>
      <c r="T50" s="70" t="s">
        <v>38</v>
      </c>
      <c r="U50" s="70" t="s">
        <v>38</v>
      </c>
      <c r="V50" s="70"/>
      <c r="W50" s="70" t="s">
        <v>38</v>
      </c>
      <c r="X50" s="70" t="s">
        <v>38</v>
      </c>
      <c r="Y50" s="70"/>
      <c r="Z50" s="70" t="s">
        <v>38</v>
      </c>
      <c r="AA50" s="126"/>
      <c r="AB50" s="122" t="s">
        <v>153</v>
      </c>
      <c r="AC50" s="72" t="s">
        <v>39</v>
      </c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</row>
    <row r="51" s="85" customFormat="true" ht="20.1" hidden="false" customHeight="true" outlineLevel="0" collapsed="false">
      <c r="A51" s="164" t="s">
        <v>148</v>
      </c>
      <c r="B51" s="165"/>
      <c r="C51" s="166"/>
      <c r="D51" s="77"/>
      <c r="E51" s="77"/>
      <c r="F51" s="77"/>
      <c r="G51" s="77"/>
      <c r="H51" s="89"/>
      <c r="I51" s="77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92"/>
      <c r="AC51" s="77"/>
    </row>
    <row r="52" s="74" customFormat="true" ht="69.95" hidden="false" customHeight="true" outlineLevel="0" collapsed="false">
      <c r="A52" s="167"/>
      <c r="B52" s="168" t="s">
        <v>154</v>
      </c>
      <c r="C52" s="124" t="s">
        <v>155</v>
      </c>
      <c r="D52" s="62"/>
      <c r="E52" s="64" t="n">
        <v>1572.1</v>
      </c>
      <c r="F52" s="65" t="n">
        <f aca="false">E52-(E52*$F$7)</f>
        <v>1572.1</v>
      </c>
      <c r="G52" s="144" t="s">
        <v>156</v>
      </c>
      <c r="H52" s="98" t="s">
        <v>157</v>
      </c>
      <c r="I52" s="68" t="s">
        <v>36</v>
      </c>
      <c r="J52" s="70" t="s">
        <v>37</v>
      </c>
      <c r="K52" s="70"/>
      <c r="L52" s="70" t="s">
        <v>38</v>
      </c>
      <c r="M52" s="70" t="s">
        <v>38</v>
      </c>
      <c r="N52" s="70" t="s">
        <v>38</v>
      </c>
      <c r="O52" s="70" t="s">
        <v>38</v>
      </c>
      <c r="P52" s="70" t="s">
        <v>38</v>
      </c>
      <c r="Q52" s="70" t="s">
        <v>38</v>
      </c>
      <c r="R52" s="70" t="s">
        <v>38</v>
      </c>
      <c r="S52" s="70" t="s">
        <v>38</v>
      </c>
      <c r="T52" s="70" t="s">
        <v>38</v>
      </c>
      <c r="U52" s="70"/>
      <c r="V52" s="70"/>
      <c r="W52" s="70" t="s">
        <v>38</v>
      </c>
      <c r="X52" s="70" t="s">
        <v>38</v>
      </c>
      <c r="Y52" s="70" t="s">
        <v>38</v>
      </c>
      <c r="Z52" s="70" t="s">
        <v>38</v>
      </c>
      <c r="AA52" s="70"/>
      <c r="AB52" s="122" t="s">
        <v>158</v>
      </c>
      <c r="AC52" s="72" t="s">
        <v>39</v>
      </c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</row>
    <row r="53" s="74" customFormat="true" ht="69.95" hidden="false" customHeight="true" outlineLevel="0" collapsed="false">
      <c r="A53" s="167"/>
      <c r="B53" s="168"/>
      <c r="C53" s="124" t="s">
        <v>159</v>
      </c>
      <c r="D53" s="62"/>
      <c r="E53" s="64" t="n">
        <v>1846.72</v>
      </c>
      <c r="F53" s="65" t="n">
        <f aca="false">E53-(E53*$F$7)</f>
        <v>1846.72</v>
      </c>
      <c r="G53" s="144" t="s">
        <v>156</v>
      </c>
      <c r="H53" s="98" t="s">
        <v>160</v>
      </c>
      <c r="I53" s="68" t="s">
        <v>36</v>
      </c>
      <c r="J53" s="70" t="s">
        <v>37</v>
      </c>
      <c r="K53" s="70"/>
      <c r="L53" s="70" t="s">
        <v>38</v>
      </c>
      <c r="M53" s="70" t="s">
        <v>38</v>
      </c>
      <c r="N53" s="70" t="s">
        <v>38</v>
      </c>
      <c r="O53" s="70" t="s">
        <v>38</v>
      </c>
      <c r="P53" s="70" t="s">
        <v>38</v>
      </c>
      <c r="Q53" s="70" t="s">
        <v>38</v>
      </c>
      <c r="R53" s="70" t="s">
        <v>38</v>
      </c>
      <c r="S53" s="70" t="s">
        <v>38</v>
      </c>
      <c r="T53" s="70" t="s">
        <v>38</v>
      </c>
      <c r="U53" s="70"/>
      <c r="V53" s="70"/>
      <c r="W53" s="70" t="s">
        <v>38</v>
      </c>
      <c r="X53" s="70" t="s">
        <v>38</v>
      </c>
      <c r="Y53" s="70" t="s">
        <v>38</v>
      </c>
      <c r="Z53" s="70" t="s">
        <v>38</v>
      </c>
      <c r="AA53" s="70"/>
      <c r="AB53" s="122" t="s">
        <v>161</v>
      </c>
      <c r="AC53" s="72" t="s">
        <v>39</v>
      </c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</row>
    <row r="54" s="74" customFormat="true" ht="69.95" hidden="false" customHeight="true" outlineLevel="0" collapsed="false">
      <c r="A54" s="167"/>
      <c r="B54" s="168"/>
      <c r="C54" s="127" t="s">
        <v>162</v>
      </c>
      <c r="D54" s="102"/>
      <c r="E54" s="64" t="n">
        <v>2875.55</v>
      </c>
      <c r="F54" s="65" t="n">
        <f aca="false">E54-(E54*$F$7)</f>
        <v>2875.55</v>
      </c>
      <c r="G54" s="144" t="s">
        <v>156</v>
      </c>
      <c r="H54" s="98" t="s">
        <v>163</v>
      </c>
      <c r="I54" s="68" t="s">
        <v>36</v>
      </c>
      <c r="J54" s="70" t="s">
        <v>37</v>
      </c>
      <c r="K54" s="70"/>
      <c r="L54" s="70" t="s">
        <v>38</v>
      </c>
      <c r="M54" s="70" t="s">
        <v>38</v>
      </c>
      <c r="N54" s="70" t="s">
        <v>38</v>
      </c>
      <c r="O54" s="70" t="s">
        <v>38</v>
      </c>
      <c r="P54" s="70" t="s">
        <v>38</v>
      </c>
      <c r="Q54" s="70" t="s">
        <v>38</v>
      </c>
      <c r="R54" s="70" t="s">
        <v>38</v>
      </c>
      <c r="S54" s="70" t="s">
        <v>38</v>
      </c>
      <c r="T54" s="70" t="s">
        <v>38</v>
      </c>
      <c r="U54" s="70"/>
      <c r="V54" s="70"/>
      <c r="W54" s="70" t="s">
        <v>38</v>
      </c>
      <c r="X54" s="70" t="s">
        <v>38</v>
      </c>
      <c r="Y54" s="70" t="s">
        <v>38</v>
      </c>
      <c r="Z54" s="70" t="s">
        <v>38</v>
      </c>
      <c r="AA54" s="70"/>
      <c r="AB54" s="122" t="s">
        <v>164</v>
      </c>
      <c r="AC54" s="72" t="s">
        <v>39</v>
      </c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</row>
    <row r="55" s="74" customFormat="true" ht="69.95" hidden="false" customHeight="true" outlineLevel="0" collapsed="false">
      <c r="A55" s="167"/>
      <c r="B55" s="168"/>
      <c r="C55" s="127" t="s">
        <v>165</v>
      </c>
      <c r="D55" s="102"/>
      <c r="E55" s="64" t="n">
        <v>3422.8</v>
      </c>
      <c r="F55" s="65" t="n">
        <f aca="false">E55-(E55*$F$7)</f>
        <v>3422.8</v>
      </c>
      <c r="G55" s="144" t="s">
        <v>156</v>
      </c>
      <c r="H55" s="98" t="s">
        <v>166</v>
      </c>
      <c r="I55" s="68" t="s">
        <v>36</v>
      </c>
      <c r="J55" s="70" t="s">
        <v>37</v>
      </c>
      <c r="K55" s="70"/>
      <c r="L55" s="70" t="s">
        <v>38</v>
      </c>
      <c r="M55" s="70" t="s">
        <v>38</v>
      </c>
      <c r="N55" s="70" t="s">
        <v>38</v>
      </c>
      <c r="O55" s="70" t="s">
        <v>38</v>
      </c>
      <c r="P55" s="70" t="s">
        <v>38</v>
      </c>
      <c r="Q55" s="70" t="s">
        <v>38</v>
      </c>
      <c r="R55" s="70" t="s">
        <v>38</v>
      </c>
      <c r="S55" s="70" t="s">
        <v>38</v>
      </c>
      <c r="T55" s="70" t="s">
        <v>38</v>
      </c>
      <c r="U55" s="70"/>
      <c r="V55" s="70"/>
      <c r="W55" s="70" t="s">
        <v>38</v>
      </c>
      <c r="X55" s="70" t="s">
        <v>38</v>
      </c>
      <c r="Y55" s="70" t="s">
        <v>38</v>
      </c>
      <c r="Z55" s="70" t="s">
        <v>38</v>
      </c>
      <c r="AA55" s="70"/>
      <c r="AB55" s="169"/>
      <c r="AC55" s="72" t="s">
        <v>39</v>
      </c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</row>
    <row r="56" s="85" customFormat="true" ht="22.5" hidden="false" customHeight="true" outlineLevel="0" collapsed="false">
      <c r="A56" s="170" t="s">
        <v>167</v>
      </c>
      <c r="B56" s="171"/>
      <c r="C56" s="166"/>
      <c r="D56" s="77"/>
      <c r="E56" s="77"/>
      <c r="F56" s="77"/>
      <c r="G56" s="77"/>
      <c r="H56" s="89"/>
      <c r="I56" s="77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92"/>
      <c r="AC56" s="77"/>
    </row>
    <row r="57" s="74" customFormat="true" ht="129" hidden="false" customHeight="true" outlineLevel="0" collapsed="false">
      <c r="B57" s="172" t="s">
        <v>168</v>
      </c>
      <c r="C57" s="173" t="s">
        <v>169</v>
      </c>
      <c r="D57" s="174" t="s">
        <v>170</v>
      </c>
      <c r="E57" s="175"/>
      <c r="F57" s="65" t="n">
        <f aca="false">E57-(E57*$F$7)</f>
        <v>0</v>
      </c>
      <c r="G57" s="176" t="s">
        <v>171</v>
      </c>
      <c r="H57" s="98" t="s">
        <v>172</v>
      </c>
      <c r="I57" s="68" t="s">
        <v>36</v>
      </c>
      <c r="J57" s="70" t="s">
        <v>37</v>
      </c>
      <c r="K57" s="70" t="s">
        <v>38</v>
      </c>
      <c r="L57" s="70" t="s">
        <v>38</v>
      </c>
      <c r="M57" s="70" t="s">
        <v>38</v>
      </c>
      <c r="N57" s="70" t="s">
        <v>38</v>
      </c>
      <c r="O57" s="70"/>
      <c r="P57" s="70" t="s">
        <v>38</v>
      </c>
      <c r="Q57" s="70"/>
      <c r="R57" s="70"/>
      <c r="S57" s="70"/>
      <c r="T57" s="70"/>
      <c r="U57" s="70" t="s">
        <v>38</v>
      </c>
      <c r="V57" s="70"/>
      <c r="W57" s="70"/>
      <c r="X57" s="70" t="s">
        <v>38</v>
      </c>
      <c r="Y57" s="70" t="s">
        <v>38</v>
      </c>
      <c r="Z57" s="70"/>
      <c r="AA57" s="128"/>
      <c r="AB57" s="169"/>
      <c r="AC57" s="72" t="s">
        <v>39</v>
      </c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</row>
    <row r="58" s="85" customFormat="true" ht="48" hidden="false" customHeight="true" outlineLevel="0" collapsed="false">
      <c r="A58" s="177" t="s">
        <v>173</v>
      </c>
      <c r="B58" s="129"/>
      <c r="C58" s="107"/>
      <c r="D58" s="107"/>
      <c r="E58" s="107"/>
      <c r="F58" s="107"/>
      <c r="G58" s="107"/>
      <c r="H58" s="110"/>
      <c r="I58" s="107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2"/>
      <c r="AC58" s="107"/>
    </row>
    <row r="59" s="74" customFormat="true" ht="52.5" hidden="false" customHeight="true" outlineLevel="0" collapsed="false">
      <c r="A59" s="178"/>
      <c r="B59" s="179" t="s">
        <v>174</v>
      </c>
      <c r="C59" s="124" t="s">
        <v>175</v>
      </c>
      <c r="D59" s="62"/>
      <c r="E59" s="64" t="n">
        <v>123.181</v>
      </c>
      <c r="F59" s="65" t="n">
        <f aca="false">E59-(E59*$F$7)</f>
        <v>123.181</v>
      </c>
      <c r="G59" s="144" t="s">
        <v>176</v>
      </c>
      <c r="H59" s="98" t="s">
        <v>177</v>
      </c>
      <c r="I59" s="68" t="s">
        <v>178</v>
      </c>
      <c r="J59" s="70" t="s">
        <v>37</v>
      </c>
      <c r="K59" s="126"/>
      <c r="L59" s="70" t="s">
        <v>38</v>
      </c>
      <c r="M59" s="70" t="s">
        <v>38</v>
      </c>
      <c r="N59" s="70" t="s">
        <v>38</v>
      </c>
      <c r="O59" s="70"/>
      <c r="P59" s="70" t="s">
        <v>38</v>
      </c>
      <c r="Q59" s="126"/>
      <c r="R59" s="126"/>
      <c r="S59" s="126"/>
      <c r="T59" s="180"/>
      <c r="U59" s="126"/>
      <c r="V59" s="126"/>
      <c r="W59" s="126"/>
      <c r="X59" s="70" t="s">
        <v>38</v>
      </c>
      <c r="Y59" s="126"/>
      <c r="Z59" s="126"/>
      <c r="AA59" s="126"/>
      <c r="AB59" s="122" t="s">
        <v>179</v>
      </c>
      <c r="AC59" s="72" t="s">
        <v>39</v>
      </c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</row>
    <row r="60" s="74" customFormat="true" ht="52.5" hidden="false" customHeight="true" outlineLevel="0" collapsed="false">
      <c r="A60" s="178"/>
      <c r="B60" s="179"/>
      <c r="C60" s="124" t="s">
        <v>180</v>
      </c>
      <c r="D60" s="62"/>
      <c r="E60" s="64" t="n">
        <v>146.862</v>
      </c>
      <c r="F60" s="65" t="n">
        <f aca="false">E60-(E60*$F$7)</f>
        <v>146.862</v>
      </c>
      <c r="G60" s="144" t="s">
        <v>176</v>
      </c>
      <c r="H60" s="98" t="s">
        <v>181</v>
      </c>
      <c r="I60" s="68" t="s">
        <v>178</v>
      </c>
      <c r="J60" s="70" t="s">
        <v>37</v>
      </c>
      <c r="K60" s="126"/>
      <c r="L60" s="70" t="s">
        <v>38</v>
      </c>
      <c r="M60" s="70" t="s">
        <v>38</v>
      </c>
      <c r="N60" s="70" t="s">
        <v>38</v>
      </c>
      <c r="O60" s="70"/>
      <c r="P60" s="70" t="s">
        <v>38</v>
      </c>
      <c r="Q60" s="126"/>
      <c r="R60" s="126"/>
      <c r="S60" s="126"/>
      <c r="T60" s="180"/>
      <c r="U60" s="126"/>
      <c r="V60" s="126"/>
      <c r="W60" s="126"/>
      <c r="X60" s="70" t="s">
        <v>38</v>
      </c>
      <c r="Y60" s="126"/>
      <c r="Z60" s="126"/>
      <c r="AA60" s="126"/>
      <c r="AB60" s="122" t="s">
        <v>182</v>
      </c>
      <c r="AC60" s="72" t="s">
        <v>39</v>
      </c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</row>
    <row r="61" s="85" customFormat="true" ht="20.1" hidden="false" customHeight="true" outlineLevel="0" collapsed="false">
      <c r="A61" s="181"/>
      <c r="B61" s="182"/>
      <c r="C61" s="166"/>
      <c r="D61" s="77"/>
      <c r="E61" s="77"/>
      <c r="F61" s="77"/>
      <c r="G61" s="77"/>
      <c r="H61" s="89"/>
      <c r="I61" s="77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92"/>
      <c r="AC61" s="77"/>
    </row>
    <row r="62" s="74" customFormat="true" ht="52.5" hidden="false" customHeight="true" outlineLevel="0" collapsed="false">
      <c r="A62" s="183"/>
      <c r="B62" s="61" t="s">
        <v>183</v>
      </c>
      <c r="C62" s="124" t="s">
        <v>184</v>
      </c>
      <c r="D62" s="62"/>
      <c r="E62" s="64" t="n">
        <v>127.36</v>
      </c>
      <c r="F62" s="65" t="n">
        <f aca="false">E62-(E62*$F$7)</f>
        <v>127.36</v>
      </c>
      <c r="G62" s="144" t="s">
        <v>185</v>
      </c>
      <c r="H62" s="98" t="s">
        <v>186</v>
      </c>
      <c r="I62" s="68" t="s">
        <v>178</v>
      </c>
      <c r="J62" s="86" t="s">
        <v>37</v>
      </c>
      <c r="K62" s="70"/>
      <c r="L62" s="70" t="s">
        <v>38</v>
      </c>
      <c r="M62" s="70"/>
      <c r="N62" s="70" t="s">
        <v>38</v>
      </c>
      <c r="O62" s="70"/>
      <c r="P62" s="70" t="s">
        <v>38</v>
      </c>
      <c r="Q62" s="70"/>
      <c r="R62" s="70"/>
      <c r="S62" s="70"/>
      <c r="T62" s="87"/>
      <c r="U62" s="70" t="s">
        <v>38</v>
      </c>
      <c r="V62" s="70"/>
      <c r="W62" s="70"/>
      <c r="X62" s="70" t="s">
        <v>38</v>
      </c>
      <c r="Y62" s="70"/>
      <c r="Z62" s="70"/>
      <c r="AA62" s="70"/>
      <c r="AB62" s="122" t="s">
        <v>187</v>
      </c>
      <c r="AC62" s="72" t="s">
        <v>39</v>
      </c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</row>
    <row r="63" s="74" customFormat="true" ht="52.5" hidden="false" customHeight="true" outlineLevel="0" collapsed="false">
      <c r="A63" s="183"/>
      <c r="B63" s="61"/>
      <c r="C63" s="124" t="s">
        <v>188</v>
      </c>
      <c r="D63" s="62"/>
      <c r="E63" s="64" t="n">
        <v>155.22</v>
      </c>
      <c r="F63" s="65" t="n">
        <f aca="false">E63-(E63*$F$7)</f>
        <v>155.22</v>
      </c>
      <c r="G63" s="144" t="s">
        <v>185</v>
      </c>
      <c r="H63" s="98" t="s">
        <v>189</v>
      </c>
      <c r="I63" s="68" t="s">
        <v>178</v>
      </c>
      <c r="J63" s="86" t="s">
        <v>37</v>
      </c>
      <c r="K63" s="70"/>
      <c r="L63" s="70" t="s">
        <v>38</v>
      </c>
      <c r="M63" s="70" t="s">
        <v>38</v>
      </c>
      <c r="N63" s="70" t="s">
        <v>38</v>
      </c>
      <c r="O63" s="70"/>
      <c r="P63" s="70" t="s">
        <v>38</v>
      </c>
      <c r="Q63" s="70"/>
      <c r="R63" s="70"/>
      <c r="S63" s="70"/>
      <c r="T63" s="87"/>
      <c r="U63" s="70" t="s">
        <v>38</v>
      </c>
      <c r="V63" s="70"/>
      <c r="W63" s="70"/>
      <c r="X63" s="70" t="s">
        <v>38</v>
      </c>
      <c r="Y63" s="70"/>
      <c r="Z63" s="70"/>
      <c r="AA63" s="70"/>
      <c r="AB63" s="122" t="s">
        <v>190</v>
      </c>
      <c r="AC63" s="72" t="s">
        <v>39</v>
      </c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</row>
    <row r="64" s="85" customFormat="true" ht="20.1" hidden="false" customHeight="true" outlineLevel="0" collapsed="false">
      <c r="A64" s="181"/>
      <c r="B64" s="182"/>
      <c r="C64" s="166"/>
      <c r="D64" s="77"/>
      <c r="E64" s="77"/>
      <c r="F64" s="77"/>
      <c r="G64" s="77"/>
      <c r="H64" s="89"/>
      <c r="I64" s="77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92"/>
      <c r="AC64" s="77"/>
    </row>
    <row r="65" s="74" customFormat="true" ht="71.25" hidden="false" customHeight="true" outlineLevel="0" collapsed="false">
      <c r="A65" s="183"/>
      <c r="B65" s="61" t="s">
        <v>191</v>
      </c>
      <c r="C65" s="124" t="s">
        <v>192</v>
      </c>
      <c r="D65" s="62"/>
      <c r="E65" s="64" t="n">
        <v>187.06</v>
      </c>
      <c r="F65" s="65" t="n">
        <f aca="false">E65-(E65*$F$7)</f>
        <v>187.06</v>
      </c>
      <c r="G65" s="184" t="s">
        <v>193</v>
      </c>
      <c r="H65" s="98" t="s">
        <v>194</v>
      </c>
      <c r="I65" s="68" t="s">
        <v>178</v>
      </c>
      <c r="J65" s="185" t="s">
        <v>37</v>
      </c>
      <c r="K65" s="156"/>
      <c r="L65" s="70" t="s">
        <v>38</v>
      </c>
      <c r="M65" s="70" t="s">
        <v>38</v>
      </c>
      <c r="N65" s="70" t="s">
        <v>38</v>
      </c>
      <c r="O65" s="70"/>
      <c r="P65" s="70" t="s">
        <v>38</v>
      </c>
      <c r="Q65" s="70"/>
      <c r="R65" s="70"/>
      <c r="S65" s="70"/>
      <c r="T65" s="70"/>
      <c r="U65" s="70" t="s">
        <v>38</v>
      </c>
      <c r="V65" s="70"/>
      <c r="W65" s="70"/>
      <c r="X65" s="70" t="s">
        <v>38</v>
      </c>
      <c r="Y65" s="156"/>
      <c r="Z65" s="156"/>
      <c r="AA65" s="156"/>
      <c r="AB65" s="122" t="s">
        <v>195</v>
      </c>
      <c r="AC65" s="72" t="s">
        <v>39</v>
      </c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</row>
    <row r="66" s="74" customFormat="true" ht="71.25" hidden="false" customHeight="true" outlineLevel="0" collapsed="false">
      <c r="A66" s="183"/>
      <c r="B66" s="61"/>
      <c r="C66" s="124" t="s">
        <v>196</v>
      </c>
      <c r="D66" s="62"/>
      <c r="E66" s="64" t="n">
        <v>202.98</v>
      </c>
      <c r="F66" s="65" t="n">
        <f aca="false">E66-(E66*$F$7)</f>
        <v>202.98</v>
      </c>
      <c r="G66" s="122" t="s">
        <v>197</v>
      </c>
      <c r="H66" s="98" t="s">
        <v>198</v>
      </c>
      <c r="I66" s="68" t="s">
        <v>178</v>
      </c>
      <c r="J66" s="69" t="s">
        <v>37</v>
      </c>
      <c r="K66" s="70"/>
      <c r="L66" s="70" t="s">
        <v>38</v>
      </c>
      <c r="M66" s="70" t="s">
        <v>38</v>
      </c>
      <c r="N66" s="70" t="s">
        <v>38</v>
      </c>
      <c r="O66" s="70"/>
      <c r="P66" s="70" t="s">
        <v>38</v>
      </c>
      <c r="Q66" s="70"/>
      <c r="R66" s="70"/>
      <c r="S66" s="70"/>
      <c r="T66" s="70"/>
      <c r="U66" s="70" t="s">
        <v>38</v>
      </c>
      <c r="V66" s="70"/>
      <c r="W66" s="70"/>
      <c r="X66" s="70" t="s">
        <v>38</v>
      </c>
      <c r="Y66" s="70"/>
      <c r="Z66" s="70"/>
      <c r="AA66" s="70"/>
      <c r="AB66" s="122" t="s">
        <v>199</v>
      </c>
      <c r="AC66" s="72" t="s">
        <v>39</v>
      </c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</row>
    <row r="67" s="85" customFormat="true" ht="48" hidden="false" customHeight="true" outlineLevel="0" collapsed="false">
      <c r="A67" s="186" t="s">
        <v>200</v>
      </c>
      <c r="B67" s="129"/>
      <c r="C67" s="107"/>
      <c r="D67" s="107"/>
      <c r="E67" s="107"/>
      <c r="F67" s="107"/>
      <c r="G67" s="107"/>
      <c r="H67" s="110"/>
      <c r="I67" s="107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2"/>
      <c r="AC67" s="107"/>
    </row>
    <row r="68" s="74" customFormat="true" ht="63" hidden="false" customHeight="true" outlineLevel="0" collapsed="false">
      <c r="A68" s="183"/>
      <c r="B68" s="61" t="s">
        <v>201</v>
      </c>
      <c r="C68" s="124" t="s">
        <v>202</v>
      </c>
      <c r="D68" s="62"/>
      <c r="E68" s="64" t="n">
        <v>2437.75</v>
      </c>
      <c r="F68" s="65" t="n">
        <f aca="false">E68-(E68*$F$7)</f>
        <v>2437.75</v>
      </c>
      <c r="G68" s="144" t="s">
        <v>203</v>
      </c>
      <c r="H68" s="98" t="s">
        <v>204</v>
      </c>
      <c r="I68" s="68" t="s">
        <v>36</v>
      </c>
      <c r="J68" s="70" t="s">
        <v>37</v>
      </c>
      <c r="K68" s="70"/>
      <c r="L68" s="70" t="s">
        <v>38</v>
      </c>
      <c r="M68" s="70" t="s">
        <v>38</v>
      </c>
      <c r="N68" s="70"/>
      <c r="O68" s="70"/>
      <c r="P68" s="70" t="s">
        <v>38</v>
      </c>
      <c r="Q68" s="70"/>
      <c r="R68" s="70"/>
      <c r="S68" s="70"/>
      <c r="T68" s="70" t="s">
        <v>38</v>
      </c>
      <c r="U68" s="70" t="s">
        <v>38</v>
      </c>
      <c r="V68" s="70"/>
      <c r="W68" s="70" t="s">
        <v>38</v>
      </c>
      <c r="X68" s="70" t="s">
        <v>38</v>
      </c>
      <c r="Y68" s="70" t="s">
        <v>38</v>
      </c>
      <c r="Z68" s="70" t="s">
        <v>38</v>
      </c>
      <c r="AA68" s="126"/>
      <c r="AB68" s="122" t="s">
        <v>205</v>
      </c>
      <c r="AC68" s="72" t="s">
        <v>39</v>
      </c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</row>
    <row r="69" s="74" customFormat="true" ht="70.5" hidden="false" customHeight="true" outlineLevel="0" collapsed="false">
      <c r="A69" s="183"/>
      <c r="B69" s="61"/>
      <c r="C69" s="124" t="s">
        <v>206</v>
      </c>
      <c r="D69" s="62"/>
      <c r="E69" s="64" t="n">
        <v>2784.01</v>
      </c>
      <c r="F69" s="65" t="n">
        <f aca="false">E69-(E69*$F$7)</f>
        <v>2784.01</v>
      </c>
      <c r="G69" s="144" t="s">
        <v>207</v>
      </c>
      <c r="H69" s="98" t="s">
        <v>208</v>
      </c>
      <c r="I69" s="68" t="s">
        <v>36</v>
      </c>
      <c r="J69" s="70" t="s">
        <v>37</v>
      </c>
      <c r="K69" s="70"/>
      <c r="L69" s="70" t="s">
        <v>38</v>
      </c>
      <c r="M69" s="70" t="s">
        <v>38</v>
      </c>
      <c r="N69" s="70" t="s">
        <v>38</v>
      </c>
      <c r="O69" s="70" t="s">
        <v>38</v>
      </c>
      <c r="P69" s="70" t="s">
        <v>38</v>
      </c>
      <c r="Q69" s="70" t="s">
        <v>38</v>
      </c>
      <c r="R69" s="70" t="s">
        <v>38</v>
      </c>
      <c r="S69" s="70"/>
      <c r="T69" s="70" t="s">
        <v>38</v>
      </c>
      <c r="U69" s="70" t="s">
        <v>38</v>
      </c>
      <c r="V69" s="70"/>
      <c r="W69" s="70" t="s">
        <v>38</v>
      </c>
      <c r="X69" s="70" t="s">
        <v>38</v>
      </c>
      <c r="Y69" s="70" t="s">
        <v>38</v>
      </c>
      <c r="Z69" s="70" t="s">
        <v>38</v>
      </c>
      <c r="AA69" s="126"/>
      <c r="AB69" s="122" t="s">
        <v>209</v>
      </c>
      <c r="AC69" s="72" t="s">
        <v>39</v>
      </c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</row>
    <row r="70" s="85" customFormat="true" ht="20.1" hidden="false" customHeight="true" outlineLevel="0" collapsed="false">
      <c r="A70" s="181"/>
      <c r="B70" s="182"/>
      <c r="C70" s="166"/>
      <c r="D70" s="77"/>
      <c r="E70" s="77"/>
      <c r="F70" s="77"/>
      <c r="G70" s="77"/>
      <c r="H70" s="89"/>
      <c r="I70" s="77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2"/>
      <c r="AB70" s="92"/>
      <c r="AC70" s="77"/>
    </row>
    <row r="71" s="74" customFormat="true" ht="60" hidden="false" customHeight="true" outlineLevel="0" collapsed="false">
      <c r="A71" s="183"/>
      <c r="B71" s="61" t="s">
        <v>210</v>
      </c>
      <c r="C71" s="124" t="s">
        <v>211</v>
      </c>
      <c r="D71" s="62"/>
      <c r="E71" s="64" t="n">
        <v>1512.4</v>
      </c>
      <c r="F71" s="65" t="n">
        <f aca="false">E71-(E71*$F$7)</f>
        <v>1512.4</v>
      </c>
      <c r="G71" s="144" t="s">
        <v>212</v>
      </c>
      <c r="H71" s="98" t="s">
        <v>213</v>
      </c>
      <c r="I71" s="68" t="s">
        <v>36</v>
      </c>
      <c r="J71" s="86" t="s">
        <v>37</v>
      </c>
      <c r="K71" s="70"/>
      <c r="L71" s="70" t="s">
        <v>38</v>
      </c>
      <c r="M71" s="70"/>
      <c r="N71" s="70" t="s">
        <v>38</v>
      </c>
      <c r="O71" s="70" t="s">
        <v>38</v>
      </c>
      <c r="P71" s="70" t="s">
        <v>38</v>
      </c>
      <c r="Q71" s="70" t="s">
        <v>38</v>
      </c>
      <c r="R71" s="70" t="s">
        <v>38</v>
      </c>
      <c r="S71" s="70"/>
      <c r="T71" s="87" t="s">
        <v>38</v>
      </c>
      <c r="U71" s="70" t="s">
        <v>38</v>
      </c>
      <c r="V71" s="70"/>
      <c r="W71" s="70" t="s">
        <v>38</v>
      </c>
      <c r="X71" s="70" t="s">
        <v>38</v>
      </c>
      <c r="Y71" s="70"/>
      <c r="Z71" s="70" t="s">
        <v>38</v>
      </c>
      <c r="AA71" s="126"/>
      <c r="AB71" s="122" t="s">
        <v>214</v>
      </c>
      <c r="AC71" s="72" t="s">
        <v>39</v>
      </c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</row>
    <row r="72" s="74" customFormat="true" ht="60" hidden="false" customHeight="true" outlineLevel="0" collapsed="false">
      <c r="A72" s="183"/>
      <c r="B72" s="61"/>
      <c r="C72" s="124" t="s">
        <v>215</v>
      </c>
      <c r="D72" s="62"/>
      <c r="E72" s="64" t="n">
        <v>2009.9</v>
      </c>
      <c r="F72" s="65" t="n">
        <f aca="false">E72-(E72*$F$7)</f>
        <v>2009.9</v>
      </c>
      <c r="G72" s="144" t="s">
        <v>212</v>
      </c>
      <c r="H72" s="98" t="s">
        <v>216</v>
      </c>
      <c r="I72" s="68" t="s">
        <v>36</v>
      </c>
      <c r="J72" s="86" t="s">
        <v>37</v>
      </c>
      <c r="K72" s="70"/>
      <c r="L72" s="70" t="s">
        <v>38</v>
      </c>
      <c r="M72" s="70"/>
      <c r="N72" s="70" t="s">
        <v>38</v>
      </c>
      <c r="O72" s="70" t="s">
        <v>38</v>
      </c>
      <c r="P72" s="70" t="s">
        <v>38</v>
      </c>
      <c r="Q72" s="70" t="s">
        <v>38</v>
      </c>
      <c r="R72" s="70" t="s">
        <v>38</v>
      </c>
      <c r="S72" s="70"/>
      <c r="T72" s="87" t="s">
        <v>38</v>
      </c>
      <c r="U72" s="70" t="s">
        <v>38</v>
      </c>
      <c r="V72" s="70"/>
      <c r="W72" s="70" t="s">
        <v>38</v>
      </c>
      <c r="X72" s="70" t="s">
        <v>38</v>
      </c>
      <c r="Y72" s="70"/>
      <c r="Z72" s="70" t="s">
        <v>38</v>
      </c>
      <c r="AA72" s="126"/>
      <c r="AB72" s="122" t="s">
        <v>217</v>
      </c>
      <c r="AC72" s="72" t="s">
        <v>39</v>
      </c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</row>
    <row r="73" s="74" customFormat="true" ht="60" hidden="false" customHeight="true" outlineLevel="0" collapsed="false">
      <c r="A73" s="183"/>
      <c r="B73" s="61"/>
      <c r="C73" s="124" t="s">
        <v>218</v>
      </c>
      <c r="D73" s="62"/>
      <c r="E73" s="64" t="n">
        <v>2527.3</v>
      </c>
      <c r="F73" s="65" t="n">
        <f aca="false">E73-(E73*$F$7)</f>
        <v>2527.3</v>
      </c>
      <c r="G73" s="144" t="s">
        <v>212</v>
      </c>
      <c r="H73" s="98" t="s">
        <v>219</v>
      </c>
      <c r="I73" s="68" t="s">
        <v>36</v>
      </c>
      <c r="J73" s="86" t="s">
        <v>37</v>
      </c>
      <c r="K73" s="70"/>
      <c r="L73" s="70" t="s">
        <v>38</v>
      </c>
      <c r="M73" s="70"/>
      <c r="N73" s="70" t="s">
        <v>38</v>
      </c>
      <c r="O73" s="70" t="s">
        <v>38</v>
      </c>
      <c r="P73" s="70" t="s">
        <v>38</v>
      </c>
      <c r="Q73" s="70" t="s">
        <v>38</v>
      </c>
      <c r="R73" s="70" t="s">
        <v>38</v>
      </c>
      <c r="S73" s="70"/>
      <c r="T73" s="87" t="s">
        <v>38</v>
      </c>
      <c r="U73" s="70" t="s">
        <v>38</v>
      </c>
      <c r="V73" s="70"/>
      <c r="W73" s="70" t="s">
        <v>38</v>
      </c>
      <c r="X73" s="70" t="s">
        <v>38</v>
      </c>
      <c r="Y73" s="70"/>
      <c r="Z73" s="70" t="s">
        <v>38</v>
      </c>
      <c r="AA73" s="126"/>
      <c r="AB73" s="122" t="s">
        <v>220</v>
      </c>
      <c r="AC73" s="72" t="s">
        <v>39</v>
      </c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</row>
    <row r="74" s="85" customFormat="true" ht="20.1" hidden="false" customHeight="true" outlineLevel="0" collapsed="false">
      <c r="A74" s="181"/>
      <c r="B74" s="182"/>
      <c r="C74" s="166"/>
      <c r="D74" s="77"/>
      <c r="E74" s="77"/>
      <c r="F74" s="77"/>
      <c r="G74" s="77"/>
      <c r="H74" s="89"/>
      <c r="I74" s="77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2"/>
      <c r="AB74" s="92"/>
      <c r="AC74" s="77"/>
    </row>
    <row r="75" s="74" customFormat="true" ht="87" hidden="false" customHeight="true" outlineLevel="0" collapsed="false">
      <c r="A75" s="7"/>
      <c r="B75" s="162" t="s">
        <v>221</v>
      </c>
      <c r="C75" s="163" t="s">
        <v>222</v>
      </c>
      <c r="D75" s="62"/>
      <c r="E75" s="64" t="n">
        <v>4642.67</v>
      </c>
      <c r="F75" s="65" t="n">
        <f aca="false">E75-(E75*$F$7)</f>
        <v>4642.67</v>
      </c>
      <c r="G75" s="144" t="s">
        <v>223</v>
      </c>
      <c r="H75" s="98" t="s">
        <v>224</v>
      </c>
      <c r="I75" s="68" t="s">
        <v>36</v>
      </c>
      <c r="J75" s="86" t="s">
        <v>38</v>
      </c>
      <c r="K75" s="70"/>
      <c r="L75" s="70" t="s">
        <v>38</v>
      </c>
      <c r="M75" s="70"/>
      <c r="N75" s="70" t="s">
        <v>38</v>
      </c>
      <c r="O75" s="70"/>
      <c r="P75" s="70" t="s">
        <v>38</v>
      </c>
      <c r="Q75" s="70"/>
      <c r="R75" s="70"/>
      <c r="S75" s="70"/>
      <c r="T75" s="87"/>
      <c r="U75" s="70" t="s">
        <v>38</v>
      </c>
      <c r="V75" s="70"/>
      <c r="W75" s="70" t="s">
        <v>38</v>
      </c>
      <c r="X75" s="70" t="s">
        <v>38</v>
      </c>
      <c r="Y75" s="70" t="s">
        <v>38</v>
      </c>
      <c r="Z75" s="70" t="s">
        <v>38</v>
      </c>
      <c r="AA75" s="126"/>
      <c r="AB75" s="122" t="s">
        <v>225</v>
      </c>
      <c r="AC75" s="187" t="s">
        <v>106</v>
      </c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</row>
    <row r="76" s="85" customFormat="true" ht="20.1" hidden="false" customHeight="true" outlineLevel="0" collapsed="false">
      <c r="A76" s="164"/>
      <c r="B76" s="165"/>
      <c r="C76" s="166"/>
      <c r="D76" s="77"/>
      <c r="E76" s="77"/>
      <c r="F76" s="77"/>
      <c r="G76" s="77"/>
      <c r="H76" s="89"/>
      <c r="I76" s="77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92"/>
      <c r="AC76" s="77"/>
    </row>
    <row r="77" s="74" customFormat="true" ht="52.5" hidden="false" customHeight="true" outlineLevel="0" collapsed="false">
      <c r="A77" s="7"/>
      <c r="B77" s="162" t="s">
        <v>226</v>
      </c>
      <c r="C77" s="163" t="s">
        <v>227</v>
      </c>
      <c r="D77" s="62"/>
      <c r="E77" s="64" t="n">
        <v>5532.2</v>
      </c>
      <c r="F77" s="65" t="n">
        <f aca="false">E77-(E77*$F$7)</f>
        <v>5532.2</v>
      </c>
      <c r="G77" s="144" t="s">
        <v>228</v>
      </c>
      <c r="H77" s="98" t="s">
        <v>229</v>
      </c>
      <c r="I77" s="68" t="s">
        <v>36</v>
      </c>
      <c r="J77" s="70" t="s">
        <v>37</v>
      </c>
      <c r="K77" s="70"/>
      <c r="L77" s="70" t="s">
        <v>38</v>
      </c>
      <c r="M77" s="70"/>
      <c r="N77" s="70" t="s">
        <v>38</v>
      </c>
      <c r="O77" s="70" t="s">
        <v>38</v>
      </c>
      <c r="P77" s="70" t="s">
        <v>38</v>
      </c>
      <c r="Q77" s="70"/>
      <c r="R77" s="70"/>
      <c r="S77" s="70"/>
      <c r="T77" s="70" t="s">
        <v>38</v>
      </c>
      <c r="U77" s="70"/>
      <c r="V77" s="70"/>
      <c r="W77" s="70"/>
      <c r="X77" s="70" t="s">
        <v>38</v>
      </c>
      <c r="Y77" s="70" t="s">
        <v>38</v>
      </c>
      <c r="Z77" s="70"/>
      <c r="AA77" s="126"/>
      <c r="AB77" s="122" t="s">
        <v>230</v>
      </c>
      <c r="AC77" s="187" t="s">
        <v>106</v>
      </c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</row>
    <row r="78" s="85" customFormat="true" ht="48" hidden="false" customHeight="true" outlineLevel="0" collapsed="false">
      <c r="A78" s="188" t="s">
        <v>231</v>
      </c>
      <c r="B78" s="129"/>
      <c r="C78" s="107"/>
      <c r="D78" s="107"/>
      <c r="E78" s="107"/>
      <c r="F78" s="107"/>
      <c r="G78" s="107"/>
      <c r="H78" s="110"/>
      <c r="I78" s="107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2"/>
      <c r="AC78" s="107"/>
    </row>
    <row r="79" s="138" customFormat="true" ht="56.25" hidden="false" customHeight="true" outlineLevel="0" collapsed="false">
      <c r="A79" s="189"/>
      <c r="B79" s="189" t="s">
        <v>232</v>
      </c>
      <c r="C79" s="190" t="s">
        <v>233</v>
      </c>
      <c r="D79" s="101"/>
      <c r="E79" s="64" t="n">
        <v>467.65</v>
      </c>
      <c r="F79" s="65" t="n">
        <f aca="false">E79-(E79*$F$7)</f>
        <v>467.65</v>
      </c>
      <c r="G79" s="122" t="s">
        <v>234</v>
      </c>
      <c r="H79" s="191" t="s">
        <v>235</v>
      </c>
      <c r="I79" s="68" t="s">
        <v>36</v>
      </c>
      <c r="J79" s="70" t="s">
        <v>37</v>
      </c>
      <c r="K79" s="70"/>
      <c r="L79" s="70" t="s">
        <v>38</v>
      </c>
      <c r="M79" s="70"/>
      <c r="N79" s="70" t="s">
        <v>38</v>
      </c>
      <c r="O79" s="70"/>
      <c r="P79" s="70" t="s">
        <v>38</v>
      </c>
      <c r="Q79" s="70"/>
      <c r="R79" s="70"/>
      <c r="S79" s="70"/>
      <c r="T79" s="70"/>
      <c r="U79" s="70" t="s">
        <v>38</v>
      </c>
      <c r="V79" s="70"/>
      <c r="W79" s="70"/>
      <c r="X79" s="70" t="s">
        <v>38</v>
      </c>
      <c r="Y79" s="70" t="s">
        <v>38</v>
      </c>
      <c r="Z79" s="70"/>
      <c r="AA79" s="70" t="s">
        <v>38</v>
      </c>
      <c r="AB79" s="122" t="s">
        <v>236</v>
      </c>
      <c r="AC79" s="72" t="s">
        <v>39</v>
      </c>
      <c r="AD79" s="137"/>
      <c r="AE79" s="137"/>
      <c r="AF79" s="137"/>
      <c r="AG79" s="137"/>
      <c r="AH79" s="137"/>
      <c r="AI79" s="137"/>
      <c r="AJ79" s="137"/>
      <c r="AK79" s="137"/>
      <c r="AL79" s="137"/>
      <c r="AM79" s="137"/>
      <c r="AN79" s="137"/>
      <c r="AO79" s="137"/>
      <c r="AP79" s="137"/>
    </row>
    <row r="80" s="138" customFormat="true" ht="61.5" hidden="false" customHeight="true" outlineLevel="0" collapsed="false">
      <c r="A80" s="189"/>
      <c r="B80" s="189"/>
      <c r="C80" s="190" t="s">
        <v>237</v>
      </c>
      <c r="D80" s="101"/>
      <c r="E80" s="64" t="n">
        <v>547.25</v>
      </c>
      <c r="F80" s="65" t="n">
        <f aca="false">E80-(E80*$F$7)</f>
        <v>547.25</v>
      </c>
      <c r="G80" s="122" t="s">
        <v>234</v>
      </c>
      <c r="H80" s="191" t="s">
        <v>238</v>
      </c>
      <c r="I80" s="68" t="s">
        <v>36</v>
      </c>
      <c r="J80" s="70" t="s">
        <v>37</v>
      </c>
      <c r="K80" s="70"/>
      <c r="L80" s="70" t="s">
        <v>38</v>
      </c>
      <c r="M80" s="70" t="s">
        <v>38</v>
      </c>
      <c r="N80" s="70" t="s">
        <v>38</v>
      </c>
      <c r="O80" s="70"/>
      <c r="P80" s="70" t="s">
        <v>38</v>
      </c>
      <c r="Q80" s="70"/>
      <c r="R80" s="70"/>
      <c r="S80" s="70"/>
      <c r="T80" s="70"/>
      <c r="U80" s="70" t="s">
        <v>38</v>
      </c>
      <c r="V80" s="70"/>
      <c r="W80" s="70"/>
      <c r="X80" s="70" t="s">
        <v>38</v>
      </c>
      <c r="Y80" s="70" t="s">
        <v>38</v>
      </c>
      <c r="Z80" s="70"/>
      <c r="AA80" s="70" t="s">
        <v>38</v>
      </c>
      <c r="AB80" s="122" t="s">
        <v>239</v>
      </c>
      <c r="AC80" s="72" t="s">
        <v>39</v>
      </c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</row>
    <row r="81" s="85" customFormat="true" ht="20.1" hidden="false" customHeight="true" outlineLevel="0" collapsed="false">
      <c r="A81" s="192"/>
      <c r="B81" s="182"/>
      <c r="C81" s="166"/>
      <c r="D81" s="77"/>
      <c r="E81" s="77"/>
      <c r="F81" s="77"/>
      <c r="G81" s="77"/>
      <c r="H81" s="89"/>
      <c r="I81" s="77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92"/>
      <c r="AC81" s="77"/>
    </row>
    <row r="82" s="138" customFormat="true" ht="60" hidden="false" customHeight="true" outlineLevel="0" collapsed="false">
      <c r="A82" s="193"/>
      <c r="B82" s="189" t="s">
        <v>240</v>
      </c>
      <c r="C82" s="190" t="s">
        <v>241</v>
      </c>
      <c r="D82" s="101"/>
      <c r="E82" s="64" t="n">
        <v>431.83</v>
      </c>
      <c r="F82" s="65" t="n">
        <f aca="false">E82-(E82*$F$7)</f>
        <v>431.83</v>
      </c>
      <c r="G82" s="122" t="s">
        <v>242</v>
      </c>
      <c r="H82" s="98" t="s">
        <v>243</v>
      </c>
      <c r="I82" s="68" t="s">
        <v>36</v>
      </c>
      <c r="J82" s="70" t="s">
        <v>37</v>
      </c>
      <c r="K82" s="70"/>
      <c r="L82" s="70" t="s">
        <v>38</v>
      </c>
      <c r="M82" s="70" t="s">
        <v>38</v>
      </c>
      <c r="N82" s="70" t="s">
        <v>38</v>
      </c>
      <c r="O82" s="70"/>
      <c r="P82" s="70" t="s">
        <v>38</v>
      </c>
      <c r="Q82" s="70"/>
      <c r="R82" s="70"/>
      <c r="S82" s="70"/>
      <c r="T82" s="70"/>
      <c r="U82" s="70" t="s">
        <v>38</v>
      </c>
      <c r="V82" s="70"/>
      <c r="W82" s="70"/>
      <c r="X82" s="70"/>
      <c r="Y82" s="70" t="s">
        <v>38</v>
      </c>
      <c r="Z82" s="70" t="s">
        <v>38</v>
      </c>
      <c r="AA82" s="70" t="s">
        <v>38</v>
      </c>
      <c r="AB82" s="122" t="s">
        <v>244</v>
      </c>
      <c r="AC82" s="72" t="s">
        <v>39</v>
      </c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</row>
    <row r="83" s="74" customFormat="true" ht="60" hidden="false" customHeight="true" outlineLevel="0" collapsed="false">
      <c r="A83" s="193"/>
      <c r="B83" s="189"/>
      <c r="C83" s="190" t="s">
        <v>245</v>
      </c>
      <c r="D83" s="62"/>
      <c r="E83" s="64" t="n">
        <v>606.95</v>
      </c>
      <c r="F83" s="65" t="n">
        <f aca="false">E83-(E83*$F$7)</f>
        <v>606.95</v>
      </c>
      <c r="G83" s="122" t="s">
        <v>246</v>
      </c>
      <c r="H83" s="98" t="s">
        <v>247</v>
      </c>
      <c r="I83" s="68" t="s">
        <v>36</v>
      </c>
      <c r="J83" s="70" t="s">
        <v>37</v>
      </c>
      <c r="K83" s="70"/>
      <c r="L83" s="70" t="s">
        <v>38</v>
      </c>
      <c r="M83" s="70"/>
      <c r="N83" s="70" t="s">
        <v>38</v>
      </c>
      <c r="O83" s="70"/>
      <c r="P83" s="70" t="s">
        <v>38</v>
      </c>
      <c r="Q83" s="70"/>
      <c r="R83" s="70"/>
      <c r="S83" s="70"/>
      <c r="T83" s="70"/>
      <c r="U83" s="70" t="s">
        <v>38</v>
      </c>
      <c r="V83" s="70"/>
      <c r="W83" s="70"/>
      <c r="X83" s="70"/>
      <c r="Y83" s="70" t="s">
        <v>38</v>
      </c>
      <c r="Z83" s="70"/>
      <c r="AA83" s="70" t="s">
        <v>38</v>
      </c>
      <c r="AB83" s="122" t="s">
        <v>248</v>
      </c>
      <c r="AC83" s="72" t="s">
        <v>39</v>
      </c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3"/>
      <c r="AO83" s="73"/>
    </row>
    <row r="84" s="74" customFormat="true" ht="60" hidden="false" customHeight="true" outlineLevel="0" collapsed="false">
      <c r="A84" s="193"/>
      <c r="B84" s="189"/>
      <c r="C84" s="190" t="s">
        <v>249</v>
      </c>
      <c r="D84" s="155"/>
      <c r="E84" s="64" t="n">
        <v>726.35</v>
      </c>
      <c r="F84" s="65" t="n">
        <f aca="false">E84-(E84*$F$7)</f>
        <v>726.35</v>
      </c>
      <c r="G84" s="122" t="s">
        <v>246</v>
      </c>
      <c r="H84" s="98" t="s">
        <v>250</v>
      </c>
      <c r="I84" s="68" t="s">
        <v>36</v>
      </c>
      <c r="J84" s="70" t="s">
        <v>37</v>
      </c>
      <c r="K84" s="70"/>
      <c r="L84" s="70" t="s">
        <v>38</v>
      </c>
      <c r="M84" s="70"/>
      <c r="N84" s="70" t="s">
        <v>38</v>
      </c>
      <c r="O84" s="70"/>
      <c r="P84" s="70" t="s">
        <v>38</v>
      </c>
      <c r="Q84" s="70"/>
      <c r="R84" s="70"/>
      <c r="S84" s="70"/>
      <c r="T84" s="70"/>
      <c r="U84" s="70" t="s">
        <v>38</v>
      </c>
      <c r="V84" s="70"/>
      <c r="W84" s="70"/>
      <c r="X84" s="70"/>
      <c r="Y84" s="70" t="s">
        <v>38</v>
      </c>
      <c r="Z84" s="70"/>
      <c r="AA84" s="70" t="s">
        <v>38</v>
      </c>
      <c r="AB84" s="122" t="s">
        <v>251</v>
      </c>
      <c r="AC84" s="72" t="s">
        <v>39</v>
      </c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</row>
    <row r="85" s="138" customFormat="true" ht="60" hidden="false" customHeight="true" outlineLevel="0" collapsed="false">
      <c r="A85" s="193"/>
      <c r="B85" s="189"/>
      <c r="C85" s="190" t="s">
        <v>252</v>
      </c>
      <c r="D85" s="101"/>
      <c r="E85" s="64" t="n">
        <v>805.95</v>
      </c>
      <c r="F85" s="65" t="n">
        <f aca="false">E85-(E85*$F$7)</f>
        <v>805.95</v>
      </c>
      <c r="G85" s="122" t="s">
        <v>246</v>
      </c>
      <c r="H85" s="98" t="s">
        <v>253</v>
      </c>
      <c r="I85" s="68" t="s">
        <v>36</v>
      </c>
      <c r="J85" s="70" t="s">
        <v>37</v>
      </c>
      <c r="K85" s="70"/>
      <c r="L85" s="70" t="s">
        <v>38</v>
      </c>
      <c r="M85" s="70"/>
      <c r="N85" s="70" t="s">
        <v>38</v>
      </c>
      <c r="O85" s="70" t="s">
        <v>38</v>
      </c>
      <c r="P85" s="70" t="s">
        <v>38</v>
      </c>
      <c r="Q85" s="70"/>
      <c r="R85" s="70"/>
      <c r="S85" s="70"/>
      <c r="T85" s="70" t="s">
        <v>38</v>
      </c>
      <c r="U85" s="70"/>
      <c r="V85" s="70"/>
      <c r="W85" s="70"/>
      <c r="X85" s="70"/>
      <c r="Y85" s="70" t="s">
        <v>38</v>
      </c>
      <c r="Z85" s="70"/>
      <c r="AA85" s="70" t="s">
        <v>38</v>
      </c>
      <c r="AB85" s="122" t="s">
        <v>254</v>
      </c>
      <c r="AC85" s="72" t="s">
        <v>39</v>
      </c>
      <c r="AD85" s="137"/>
      <c r="AE85" s="137"/>
      <c r="AF85" s="137"/>
      <c r="AG85" s="137"/>
      <c r="AH85" s="137"/>
      <c r="AI85" s="137"/>
      <c r="AJ85" s="137"/>
      <c r="AK85" s="137"/>
      <c r="AL85" s="137"/>
      <c r="AM85" s="137"/>
      <c r="AN85" s="137"/>
      <c r="AO85" s="137"/>
      <c r="AP85" s="137"/>
    </row>
    <row r="86" s="138" customFormat="true" ht="60" hidden="false" customHeight="true" outlineLevel="0" collapsed="false">
      <c r="A86" s="193"/>
      <c r="B86" s="189"/>
      <c r="C86" s="190" t="s">
        <v>255</v>
      </c>
      <c r="D86" s="101"/>
      <c r="E86" s="64" t="n">
        <v>835.8</v>
      </c>
      <c r="F86" s="65" t="n">
        <f aca="false">E86-(E86*$F$7)</f>
        <v>835.8</v>
      </c>
      <c r="G86" s="122" t="s">
        <v>246</v>
      </c>
      <c r="H86" s="98" t="s">
        <v>256</v>
      </c>
      <c r="I86" s="68" t="s">
        <v>36</v>
      </c>
      <c r="J86" s="70" t="s">
        <v>37</v>
      </c>
      <c r="K86" s="70"/>
      <c r="L86" s="70" t="s">
        <v>38</v>
      </c>
      <c r="M86" s="70"/>
      <c r="N86" s="70" t="s">
        <v>38</v>
      </c>
      <c r="O86" s="70" t="s">
        <v>38</v>
      </c>
      <c r="P86" s="70"/>
      <c r="Q86" s="70"/>
      <c r="R86" s="70"/>
      <c r="S86" s="70"/>
      <c r="T86" s="70" t="s">
        <v>38</v>
      </c>
      <c r="U86" s="70"/>
      <c r="V86" s="70"/>
      <c r="W86" s="70"/>
      <c r="X86" s="70"/>
      <c r="Y86" s="70" t="s">
        <v>38</v>
      </c>
      <c r="Z86" s="70"/>
      <c r="AA86" s="70" t="s">
        <v>38</v>
      </c>
      <c r="AB86" s="122" t="s">
        <v>257</v>
      </c>
      <c r="AC86" s="72" t="s">
        <v>39</v>
      </c>
      <c r="AD86" s="137"/>
      <c r="AE86" s="137"/>
      <c r="AF86" s="137"/>
      <c r="AG86" s="137"/>
      <c r="AH86" s="137"/>
      <c r="AI86" s="137"/>
      <c r="AJ86" s="137"/>
      <c r="AK86" s="137"/>
      <c r="AL86" s="137"/>
      <c r="AM86" s="137"/>
      <c r="AN86" s="137"/>
      <c r="AO86" s="137"/>
      <c r="AP86" s="137"/>
    </row>
    <row r="87" s="138" customFormat="true" ht="60" hidden="false" customHeight="true" outlineLevel="0" collapsed="false">
      <c r="A87" s="193"/>
      <c r="B87" s="189"/>
      <c r="C87" s="190" t="s">
        <v>258</v>
      </c>
      <c r="D87" s="101"/>
      <c r="E87" s="64" t="n">
        <v>835.8</v>
      </c>
      <c r="F87" s="65" t="n">
        <f aca="false">E87-(E87*$F$7)</f>
        <v>835.8</v>
      </c>
      <c r="G87" s="122" t="s">
        <v>246</v>
      </c>
      <c r="H87" s="98" t="s">
        <v>259</v>
      </c>
      <c r="I87" s="68" t="s">
        <v>36</v>
      </c>
      <c r="J87" s="70" t="s">
        <v>260</v>
      </c>
      <c r="K87" s="70" t="s">
        <v>38</v>
      </c>
      <c r="L87" s="70" t="s">
        <v>38</v>
      </c>
      <c r="M87" s="70" t="s">
        <v>38</v>
      </c>
      <c r="N87" s="70" t="s">
        <v>38</v>
      </c>
      <c r="O87" s="70"/>
      <c r="P87" s="70" t="s">
        <v>38</v>
      </c>
      <c r="Q87" s="70"/>
      <c r="R87" s="70"/>
      <c r="S87" s="70"/>
      <c r="T87" s="70"/>
      <c r="U87" s="70" t="s">
        <v>38</v>
      </c>
      <c r="V87" s="70"/>
      <c r="W87" s="70"/>
      <c r="X87" s="70"/>
      <c r="Y87" s="70" t="s">
        <v>38</v>
      </c>
      <c r="Z87" s="70"/>
      <c r="AA87" s="70" t="s">
        <v>38</v>
      </c>
      <c r="AB87" s="122"/>
      <c r="AC87" s="72" t="s">
        <v>39</v>
      </c>
      <c r="AD87" s="137"/>
      <c r="AE87" s="137"/>
      <c r="AF87" s="137"/>
      <c r="AG87" s="137"/>
      <c r="AH87" s="137"/>
      <c r="AI87" s="137"/>
      <c r="AJ87" s="137"/>
      <c r="AK87" s="137"/>
      <c r="AL87" s="137"/>
      <c r="AM87" s="137"/>
      <c r="AN87" s="137"/>
      <c r="AO87" s="137"/>
      <c r="AP87" s="137"/>
    </row>
    <row r="88" s="74" customFormat="true" ht="60" hidden="false" customHeight="true" outlineLevel="0" collapsed="false">
      <c r="A88" s="193"/>
      <c r="B88" s="189"/>
      <c r="C88" s="190" t="s">
        <v>261</v>
      </c>
      <c r="D88" s="62"/>
      <c r="E88" s="64" t="n">
        <v>1054.7</v>
      </c>
      <c r="F88" s="65" t="n">
        <f aca="false">E88-(E88*$F$7)</f>
        <v>1054.7</v>
      </c>
      <c r="G88" s="122" t="s">
        <v>246</v>
      </c>
      <c r="H88" s="98" t="s">
        <v>262</v>
      </c>
      <c r="I88" s="68" t="s">
        <v>36</v>
      </c>
      <c r="J88" s="70" t="s">
        <v>37</v>
      </c>
      <c r="K88" s="70"/>
      <c r="L88" s="70" t="s">
        <v>38</v>
      </c>
      <c r="M88" s="70"/>
      <c r="N88" s="70" t="s">
        <v>38</v>
      </c>
      <c r="O88" s="70"/>
      <c r="P88" s="70" t="s">
        <v>38</v>
      </c>
      <c r="Q88" s="70"/>
      <c r="R88" s="70"/>
      <c r="S88" s="70"/>
      <c r="T88" s="70"/>
      <c r="U88" s="70" t="s">
        <v>38</v>
      </c>
      <c r="V88" s="70"/>
      <c r="W88" s="70"/>
      <c r="X88" s="70"/>
      <c r="Y88" s="70" t="s">
        <v>38</v>
      </c>
      <c r="Z88" s="70"/>
      <c r="AA88" s="70" t="s">
        <v>38</v>
      </c>
      <c r="AB88" s="122" t="s">
        <v>263</v>
      </c>
      <c r="AC88" s="72" t="s">
        <v>39</v>
      </c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</row>
    <row r="89" s="74" customFormat="true" ht="60" hidden="false" customHeight="true" outlineLevel="0" collapsed="false">
      <c r="A89" s="193"/>
      <c r="B89" s="189"/>
      <c r="C89" s="190" t="s">
        <v>264</v>
      </c>
      <c r="D89" s="155"/>
      <c r="E89" s="64" t="n">
        <v>1054.7</v>
      </c>
      <c r="F89" s="65" t="n">
        <f aca="false">E89-(E89*$F$7)</f>
        <v>1054.7</v>
      </c>
      <c r="G89" s="122" t="s">
        <v>246</v>
      </c>
      <c r="H89" s="98" t="s">
        <v>265</v>
      </c>
      <c r="I89" s="68" t="s">
        <v>36</v>
      </c>
      <c r="J89" s="70" t="s">
        <v>260</v>
      </c>
      <c r="K89" s="70"/>
      <c r="L89" s="70" t="s">
        <v>38</v>
      </c>
      <c r="M89" s="70" t="s">
        <v>38</v>
      </c>
      <c r="N89" s="70" t="s">
        <v>38</v>
      </c>
      <c r="O89" s="70"/>
      <c r="P89" s="70" t="s">
        <v>38</v>
      </c>
      <c r="Q89" s="70"/>
      <c r="R89" s="70"/>
      <c r="S89" s="70"/>
      <c r="T89" s="70"/>
      <c r="U89" s="70" t="s">
        <v>38</v>
      </c>
      <c r="V89" s="70"/>
      <c r="W89" s="70"/>
      <c r="X89" s="70"/>
      <c r="Y89" s="70" t="s">
        <v>38</v>
      </c>
      <c r="Z89" s="70"/>
      <c r="AA89" s="70" t="s">
        <v>38</v>
      </c>
      <c r="AB89" s="122"/>
      <c r="AC89" s="72" t="s">
        <v>39</v>
      </c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N89" s="73"/>
      <c r="AO89" s="73"/>
    </row>
    <row r="90" s="74" customFormat="true" ht="60" hidden="false" customHeight="true" outlineLevel="0" collapsed="false">
      <c r="A90" s="193"/>
      <c r="B90" s="189"/>
      <c r="C90" s="190" t="s">
        <v>266</v>
      </c>
      <c r="D90" s="62"/>
      <c r="E90" s="64" t="n">
        <v>1930.3</v>
      </c>
      <c r="F90" s="65" t="n">
        <f aca="false">E90-(E90*$F$7)</f>
        <v>1930.3</v>
      </c>
      <c r="G90" s="122" t="s">
        <v>267</v>
      </c>
      <c r="H90" s="98" t="s">
        <v>268</v>
      </c>
      <c r="I90" s="68" t="s">
        <v>36</v>
      </c>
      <c r="J90" s="70" t="s">
        <v>37</v>
      </c>
      <c r="K90" s="70" t="s">
        <v>38</v>
      </c>
      <c r="L90" s="70" t="s">
        <v>38</v>
      </c>
      <c r="M90" s="70"/>
      <c r="N90" s="70" t="s">
        <v>38</v>
      </c>
      <c r="O90" s="70" t="s">
        <v>38</v>
      </c>
      <c r="P90" s="70" t="s">
        <v>38</v>
      </c>
      <c r="Q90" s="70"/>
      <c r="R90" s="70"/>
      <c r="S90" s="70"/>
      <c r="T90" s="70" t="s">
        <v>38</v>
      </c>
      <c r="U90" s="70" t="s">
        <v>38</v>
      </c>
      <c r="V90" s="70"/>
      <c r="W90" s="70" t="s">
        <v>38</v>
      </c>
      <c r="X90" s="70"/>
      <c r="Y90" s="70" t="s">
        <v>38</v>
      </c>
      <c r="Z90" s="70"/>
      <c r="AA90" s="70" t="s">
        <v>38</v>
      </c>
      <c r="AB90" s="122" t="s">
        <v>269</v>
      </c>
      <c r="AC90" s="187" t="s">
        <v>106</v>
      </c>
      <c r="AD90" s="73"/>
      <c r="AE90" s="73"/>
      <c r="AF90" s="73"/>
      <c r="AG90" s="73"/>
      <c r="AH90" s="73"/>
      <c r="AI90" s="73"/>
      <c r="AJ90" s="73"/>
      <c r="AK90" s="73"/>
      <c r="AL90" s="73"/>
      <c r="AM90" s="73"/>
      <c r="AN90" s="73"/>
      <c r="AO90" s="73"/>
    </row>
    <row r="91" s="74" customFormat="true" ht="60" hidden="false" customHeight="true" outlineLevel="0" collapsed="false">
      <c r="A91" s="193"/>
      <c r="B91" s="189"/>
      <c r="C91" s="194" t="s">
        <v>270</v>
      </c>
      <c r="D91" s="155"/>
      <c r="E91" s="64" t="n">
        <v>2845.7</v>
      </c>
      <c r="F91" s="65" t="n">
        <f aca="false">E91-(E91*$F$7)</f>
        <v>2845.7</v>
      </c>
      <c r="G91" s="122" t="s">
        <v>267</v>
      </c>
      <c r="H91" s="98" t="s">
        <v>271</v>
      </c>
      <c r="I91" s="68" t="s">
        <v>36</v>
      </c>
      <c r="J91" s="70" t="s">
        <v>37</v>
      </c>
      <c r="K91" s="70" t="s">
        <v>38</v>
      </c>
      <c r="L91" s="70" t="s">
        <v>38</v>
      </c>
      <c r="M91" s="70"/>
      <c r="N91" s="70" t="s">
        <v>38</v>
      </c>
      <c r="O91" s="70" t="s">
        <v>38</v>
      </c>
      <c r="P91" s="70" t="s">
        <v>38</v>
      </c>
      <c r="Q91" s="70"/>
      <c r="R91" s="70"/>
      <c r="S91" s="70"/>
      <c r="T91" s="70" t="s">
        <v>38</v>
      </c>
      <c r="U91" s="70" t="s">
        <v>38</v>
      </c>
      <c r="V91" s="70"/>
      <c r="W91" s="70" t="s">
        <v>38</v>
      </c>
      <c r="X91" s="70"/>
      <c r="Y91" s="70" t="s">
        <v>38</v>
      </c>
      <c r="Z91" s="70"/>
      <c r="AA91" s="70" t="s">
        <v>38</v>
      </c>
      <c r="AB91" s="122" t="s">
        <v>272</v>
      </c>
      <c r="AC91" s="187" t="s">
        <v>106</v>
      </c>
      <c r="AD91" s="73"/>
      <c r="AE91" s="73"/>
      <c r="AF91" s="73"/>
      <c r="AG91" s="73"/>
      <c r="AH91" s="73"/>
      <c r="AI91" s="73"/>
      <c r="AJ91" s="73"/>
      <c r="AK91" s="73"/>
      <c r="AL91" s="73"/>
      <c r="AM91" s="73"/>
      <c r="AN91" s="73"/>
      <c r="AO91" s="73"/>
    </row>
    <row r="92" s="85" customFormat="true" ht="48" hidden="false" customHeight="true" outlineLevel="0" collapsed="false">
      <c r="A92" s="188" t="s">
        <v>273</v>
      </c>
      <c r="B92" s="129"/>
      <c r="C92" s="107"/>
      <c r="D92" s="107"/>
      <c r="E92" s="107"/>
      <c r="F92" s="107"/>
      <c r="G92" s="107"/>
      <c r="H92" s="110"/>
      <c r="I92" s="107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  <c r="AB92" s="112"/>
      <c r="AC92" s="107"/>
    </row>
    <row r="93" s="74" customFormat="true" ht="73.5" hidden="false" customHeight="true" outlineLevel="0" collapsed="false">
      <c r="A93" s="195"/>
      <c r="B93" s="196" t="s">
        <v>274</v>
      </c>
      <c r="C93" s="190" t="s">
        <v>275</v>
      </c>
      <c r="D93" s="197" t="s">
        <v>276</v>
      </c>
      <c r="E93" s="64" t="n">
        <v>2547.2</v>
      </c>
      <c r="F93" s="65" t="n">
        <f aca="false">E93-(E93*$F$7)</f>
        <v>2547.2</v>
      </c>
      <c r="G93" s="144" t="s">
        <v>277</v>
      </c>
      <c r="H93" s="98" t="s">
        <v>278</v>
      </c>
      <c r="I93" s="68" t="s">
        <v>36</v>
      </c>
      <c r="J93" s="70" t="s">
        <v>37</v>
      </c>
      <c r="K93" s="70"/>
      <c r="L93" s="70" t="s">
        <v>38</v>
      </c>
      <c r="M93" s="70" t="s">
        <v>38</v>
      </c>
      <c r="N93" s="70" t="s">
        <v>38</v>
      </c>
      <c r="O93" s="70" t="s">
        <v>38</v>
      </c>
      <c r="P93" s="70" t="s">
        <v>38</v>
      </c>
      <c r="Q93" s="70"/>
      <c r="R93" s="70"/>
      <c r="S93" s="70"/>
      <c r="T93" s="70" t="s">
        <v>38</v>
      </c>
      <c r="U93" s="70" t="s">
        <v>38</v>
      </c>
      <c r="V93" s="70"/>
      <c r="W93" s="70" t="s">
        <v>38</v>
      </c>
      <c r="X93" s="70" t="s">
        <v>38</v>
      </c>
      <c r="Y93" s="70" t="s">
        <v>38</v>
      </c>
      <c r="Z93" s="70" t="s">
        <v>38</v>
      </c>
      <c r="AA93" s="70" t="s">
        <v>38</v>
      </c>
      <c r="AB93" s="122" t="s">
        <v>279</v>
      </c>
      <c r="AC93" s="72" t="s">
        <v>39</v>
      </c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</row>
    <row r="94" s="74" customFormat="true" ht="69.75" hidden="false" customHeight="true" outlineLevel="0" collapsed="false">
      <c r="A94" s="195"/>
      <c r="B94" s="196"/>
      <c r="C94" s="194" t="s">
        <v>280</v>
      </c>
      <c r="D94" s="197" t="s">
        <v>276</v>
      </c>
      <c r="E94" s="64" t="n">
        <v>3542.2</v>
      </c>
      <c r="F94" s="65" t="n">
        <f aca="false">E94-(E94*$F$7)</f>
        <v>3542.2</v>
      </c>
      <c r="G94" s="144" t="s">
        <v>277</v>
      </c>
      <c r="H94" s="98" t="s">
        <v>281</v>
      </c>
      <c r="I94" s="68" t="s">
        <v>36</v>
      </c>
      <c r="J94" s="70" t="s">
        <v>37</v>
      </c>
      <c r="K94" s="70"/>
      <c r="L94" s="70" t="s">
        <v>38</v>
      </c>
      <c r="M94" s="70" t="s">
        <v>38</v>
      </c>
      <c r="N94" s="70" t="s">
        <v>38</v>
      </c>
      <c r="O94" s="70" t="s">
        <v>38</v>
      </c>
      <c r="P94" s="70" t="s">
        <v>38</v>
      </c>
      <c r="Q94" s="70"/>
      <c r="R94" s="70"/>
      <c r="S94" s="70"/>
      <c r="T94" s="70" t="s">
        <v>38</v>
      </c>
      <c r="U94" s="70" t="s">
        <v>38</v>
      </c>
      <c r="V94" s="70"/>
      <c r="W94" s="70" t="s">
        <v>38</v>
      </c>
      <c r="X94" s="70" t="s">
        <v>38</v>
      </c>
      <c r="Y94" s="70" t="s">
        <v>38</v>
      </c>
      <c r="Z94" s="70" t="s">
        <v>38</v>
      </c>
      <c r="AA94" s="70" t="s">
        <v>38</v>
      </c>
      <c r="AB94" s="198" t="s">
        <v>282</v>
      </c>
      <c r="AC94" s="72" t="s">
        <v>39</v>
      </c>
      <c r="AD94" s="73"/>
      <c r="AE94" s="73"/>
      <c r="AF94" s="73"/>
      <c r="AG94" s="73"/>
      <c r="AH94" s="73"/>
      <c r="AI94" s="73"/>
      <c r="AJ94" s="73"/>
      <c r="AK94" s="73"/>
      <c r="AL94" s="73"/>
      <c r="AM94" s="73"/>
      <c r="AN94" s="73"/>
      <c r="AO94" s="73"/>
    </row>
    <row r="95" s="85" customFormat="true" ht="78.75" hidden="false" customHeight="true" outlineLevel="0" collapsed="false">
      <c r="A95" s="199" t="s">
        <v>283</v>
      </c>
      <c r="B95" s="200"/>
      <c r="C95" s="201"/>
      <c r="D95" s="201"/>
      <c r="E95" s="201"/>
      <c r="F95" s="201"/>
      <c r="G95" s="201"/>
      <c r="H95" s="202"/>
      <c r="I95" s="201"/>
      <c r="J95" s="203"/>
      <c r="K95" s="203"/>
      <c r="L95" s="203"/>
      <c r="M95" s="203"/>
      <c r="N95" s="203"/>
      <c r="O95" s="203"/>
      <c r="P95" s="203"/>
      <c r="Q95" s="203"/>
      <c r="R95" s="203"/>
      <c r="S95" s="203"/>
      <c r="T95" s="203"/>
      <c r="U95" s="203"/>
      <c r="V95" s="203"/>
      <c r="W95" s="203"/>
      <c r="X95" s="203"/>
      <c r="Y95" s="203"/>
      <c r="Z95" s="203"/>
      <c r="AA95" s="203"/>
      <c r="AB95" s="204"/>
      <c r="AC95" s="201"/>
    </row>
    <row r="96" s="85" customFormat="true" ht="33" hidden="false" customHeight="true" outlineLevel="0" collapsed="false">
      <c r="A96" s="205" t="s">
        <v>284</v>
      </c>
      <c r="B96" s="206"/>
      <c r="C96" s="207"/>
      <c r="D96" s="208"/>
      <c r="E96" s="208"/>
      <c r="F96" s="208"/>
      <c r="G96" s="208"/>
      <c r="H96" s="209"/>
      <c r="I96" s="208"/>
      <c r="J96" s="210"/>
      <c r="K96" s="210"/>
      <c r="L96" s="210"/>
      <c r="M96" s="210"/>
      <c r="N96" s="210"/>
      <c r="O96" s="210"/>
      <c r="P96" s="210"/>
      <c r="Q96" s="210"/>
      <c r="R96" s="210"/>
      <c r="S96" s="210"/>
      <c r="T96" s="210"/>
      <c r="U96" s="210"/>
      <c r="V96" s="210"/>
      <c r="W96" s="210"/>
      <c r="X96" s="210"/>
      <c r="Y96" s="210"/>
      <c r="Z96" s="210"/>
      <c r="AA96" s="210"/>
      <c r="AB96" s="211"/>
      <c r="AC96" s="208"/>
    </row>
    <row r="97" s="74" customFormat="true" ht="52.5" hidden="false" customHeight="true" outlineLevel="0" collapsed="false">
      <c r="A97" s="212" t="s">
        <v>284</v>
      </c>
      <c r="B97" s="213"/>
      <c r="C97" s="214" t="s">
        <v>285</v>
      </c>
      <c r="D97" s="115"/>
      <c r="E97" s="64" t="n">
        <v>107.46</v>
      </c>
      <c r="F97" s="65" t="n">
        <f aca="false">E97-(E97*$F$7)</f>
        <v>107.46</v>
      </c>
      <c r="G97" s="215"/>
      <c r="H97" s="216" t="s">
        <v>286</v>
      </c>
      <c r="I97" s="217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218"/>
      <c r="U97" s="121"/>
      <c r="V97" s="121"/>
      <c r="W97" s="121"/>
      <c r="X97" s="121"/>
      <c r="Y97" s="121"/>
      <c r="Z97" s="121"/>
      <c r="AA97" s="121"/>
      <c r="AB97" s="219" t="n">
        <v>4710739596380</v>
      </c>
      <c r="AC97" s="220" t="s">
        <v>106</v>
      </c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</row>
    <row r="98" s="74" customFormat="true" ht="52.5" hidden="false" customHeight="true" outlineLevel="0" collapsed="false">
      <c r="A98" s="212"/>
      <c r="B98" s="213"/>
      <c r="C98" s="214" t="s">
        <v>287</v>
      </c>
      <c r="D98" s="155"/>
      <c r="E98" s="64" t="n">
        <v>79.6</v>
      </c>
      <c r="F98" s="65" t="n">
        <f aca="false">E98-(E98*$F$7)</f>
        <v>79.6</v>
      </c>
      <c r="G98" s="221"/>
      <c r="H98" s="216" t="s">
        <v>288</v>
      </c>
      <c r="I98" s="149"/>
      <c r="J98" s="145"/>
      <c r="K98" s="145"/>
      <c r="L98" s="145"/>
      <c r="M98" s="145"/>
      <c r="N98" s="145"/>
      <c r="O98" s="145"/>
      <c r="P98" s="145"/>
      <c r="Q98" s="145"/>
      <c r="R98" s="145"/>
      <c r="S98" s="145"/>
      <c r="T98" s="145"/>
      <c r="U98" s="145"/>
      <c r="V98" s="145"/>
      <c r="W98" s="145"/>
      <c r="X98" s="145"/>
      <c r="Y98" s="145"/>
      <c r="Z98" s="145"/>
      <c r="AA98" s="145"/>
      <c r="AB98" s="219" t="n">
        <v>4710739592061</v>
      </c>
      <c r="AC98" s="220" t="s">
        <v>106</v>
      </c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</row>
    <row r="99" s="138" customFormat="true" ht="48" hidden="false" customHeight="true" outlineLevel="0" collapsed="false">
      <c r="A99" s="212"/>
      <c r="B99" s="213"/>
      <c r="C99" s="214" t="s">
        <v>289</v>
      </c>
      <c r="D99" s="101"/>
      <c r="E99" s="64" t="n">
        <v>115.42</v>
      </c>
      <c r="F99" s="65" t="n">
        <f aca="false">E99-(E99*$F$7)</f>
        <v>115.42</v>
      </c>
      <c r="G99" s="221"/>
      <c r="H99" s="216" t="s">
        <v>290</v>
      </c>
      <c r="I99" s="149"/>
      <c r="J99" s="126"/>
      <c r="K99" s="126"/>
      <c r="L99" s="126"/>
      <c r="M99" s="126"/>
      <c r="N99" s="126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126"/>
      <c r="AB99" s="219" t="n">
        <v>4710739592191</v>
      </c>
      <c r="AC99" s="220" t="s">
        <v>106</v>
      </c>
      <c r="AD99" s="137"/>
      <c r="AE99" s="137"/>
      <c r="AF99" s="137"/>
      <c r="AG99" s="137"/>
      <c r="AH99" s="137"/>
      <c r="AI99" s="137"/>
      <c r="AJ99" s="137"/>
      <c r="AK99" s="137"/>
      <c r="AL99" s="137"/>
      <c r="AM99" s="137"/>
      <c r="AN99" s="137"/>
      <c r="AO99" s="137"/>
      <c r="AP99" s="137"/>
    </row>
    <row r="100" s="138" customFormat="true" ht="48" hidden="false" customHeight="true" outlineLevel="0" collapsed="false">
      <c r="A100" s="212"/>
      <c r="B100" s="213"/>
      <c r="C100" s="214" t="s">
        <v>291</v>
      </c>
      <c r="D100" s="101"/>
      <c r="E100" s="64" t="n">
        <v>129.35</v>
      </c>
      <c r="F100" s="65" t="n">
        <f aca="false">E100-(E100*$F$7)</f>
        <v>129.35</v>
      </c>
      <c r="G100" s="221"/>
      <c r="H100" s="216" t="s">
        <v>290</v>
      </c>
      <c r="I100" s="149"/>
      <c r="J100" s="126"/>
      <c r="K100" s="126"/>
      <c r="L100" s="126"/>
      <c r="M100" s="126"/>
      <c r="N100" s="126"/>
      <c r="O100" s="126"/>
      <c r="P100" s="126"/>
      <c r="Q100" s="126"/>
      <c r="R100" s="126"/>
      <c r="S100" s="126"/>
      <c r="T100" s="180"/>
      <c r="U100" s="126"/>
      <c r="V100" s="126"/>
      <c r="W100" s="126"/>
      <c r="X100" s="126"/>
      <c r="Y100" s="126"/>
      <c r="Z100" s="126"/>
      <c r="AA100" s="126"/>
      <c r="AB100" s="219" t="n">
        <v>4710739592214</v>
      </c>
      <c r="AC100" s="220" t="s">
        <v>106</v>
      </c>
      <c r="AD100" s="137"/>
      <c r="AE100" s="137"/>
      <c r="AF100" s="137"/>
      <c r="AG100" s="137"/>
      <c r="AH100" s="137"/>
      <c r="AI100" s="137"/>
      <c r="AJ100" s="137"/>
      <c r="AK100" s="137"/>
      <c r="AL100" s="137"/>
      <c r="AM100" s="137"/>
      <c r="AN100" s="137"/>
      <c r="AO100" s="137"/>
      <c r="AP100" s="137"/>
    </row>
    <row r="101" s="138" customFormat="true" ht="48" hidden="false" customHeight="true" outlineLevel="0" collapsed="false">
      <c r="A101" s="212"/>
      <c r="B101" s="222"/>
      <c r="C101" s="223" t="s">
        <v>292</v>
      </c>
      <c r="D101" s="103"/>
      <c r="E101" s="64" t="n">
        <v>139.3</v>
      </c>
      <c r="F101" s="65" t="n">
        <f aca="false">E101-(E101*$F$7)</f>
        <v>139.3</v>
      </c>
      <c r="G101" s="224"/>
      <c r="H101" s="225" t="s">
        <v>293</v>
      </c>
      <c r="I101" s="226"/>
      <c r="J101" s="128"/>
      <c r="K101" s="128"/>
      <c r="L101" s="128"/>
      <c r="M101" s="128"/>
      <c r="N101" s="128"/>
      <c r="O101" s="128"/>
      <c r="P101" s="128"/>
      <c r="Q101" s="128"/>
      <c r="R101" s="128"/>
      <c r="S101" s="128"/>
      <c r="T101" s="227"/>
      <c r="U101" s="128"/>
      <c r="V101" s="128"/>
      <c r="W101" s="128"/>
      <c r="X101" s="128"/>
      <c r="Y101" s="128"/>
      <c r="Z101" s="128"/>
      <c r="AA101" s="128"/>
      <c r="AB101" s="228" t="n">
        <v>4710739592221</v>
      </c>
      <c r="AC101" s="229" t="s">
        <v>106</v>
      </c>
      <c r="AD101" s="137"/>
      <c r="AE101" s="137"/>
      <c r="AF101" s="137"/>
      <c r="AG101" s="137"/>
      <c r="AH101" s="137"/>
      <c r="AI101" s="137"/>
      <c r="AJ101" s="137"/>
      <c r="AK101" s="137"/>
      <c r="AL101" s="137"/>
      <c r="AM101" s="137"/>
      <c r="AN101" s="137"/>
      <c r="AO101" s="137"/>
      <c r="AP101" s="137"/>
    </row>
    <row r="102" s="85" customFormat="true" ht="33" hidden="false" customHeight="true" outlineLevel="0" collapsed="false">
      <c r="A102" s="205" t="s">
        <v>294</v>
      </c>
      <c r="B102" s="230"/>
      <c r="C102" s="231"/>
      <c r="D102" s="208"/>
      <c r="E102" s="208"/>
      <c r="F102" s="208"/>
      <c r="G102" s="208"/>
      <c r="H102" s="209"/>
      <c r="I102" s="208"/>
      <c r="J102" s="232"/>
      <c r="K102" s="232"/>
      <c r="L102" s="232"/>
      <c r="M102" s="232"/>
      <c r="N102" s="232"/>
      <c r="O102" s="232"/>
      <c r="P102" s="232"/>
      <c r="Q102" s="232"/>
      <c r="R102" s="232"/>
      <c r="S102" s="232"/>
      <c r="T102" s="232"/>
      <c r="U102" s="232"/>
      <c r="V102" s="232"/>
      <c r="W102" s="232"/>
      <c r="X102" s="232"/>
      <c r="Y102" s="232"/>
      <c r="Z102" s="232"/>
      <c r="AA102" s="232"/>
      <c r="AB102" s="211"/>
      <c r="AC102" s="208"/>
    </row>
    <row r="103" s="74" customFormat="true" ht="52.5" hidden="false" customHeight="true" outlineLevel="0" collapsed="false">
      <c r="A103" s="233" t="s">
        <v>294</v>
      </c>
      <c r="B103" s="234"/>
      <c r="C103" s="235" t="s">
        <v>295</v>
      </c>
      <c r="D103" s="155"/>
      <c r="E103" s="64" t="n">
        <v>131.738</v>
      </c>
      <c r="F103" s="65" t="n">
        <f aca="false">E103-(E103*$F$7)</f>
        <v>131.738</v>
      </c>
      <c r="G103" s="236"/>
      <c r="H103" s="237" t="s">
        <v>296</v>
      </c>
      <c r="I103" s="238"/>
      <c r="J103" s="239"/>
      <c r="K103" s="239"/>
      <c r="L103" s="239"/>
      <c r="M103" s="239"/>
      <c r="N103" s="239"/>
      <c r="O103" s="239"/>
      <c r="P103" s="239"/>
      <c r="Q103" s="239"/>
      <c r="R103" s="239"/>
      <c r="S103" s="239"/>
      <c r="T103" s="239"/>
      <c r="U103" s="239"/>
      <c r="V103" s="239"/>
      <c r="W103" s="239"/>
      <c r="X103" s="239"/>
      <c r="Y103" s="239"/>
      <c r="Z103" s="239"/>
      <c r="AA103" s="239"/>
      <c r="AB103" s="219" t="n">
        <v>4710739592160</v>
      </c>
      <c r="AC103" s="220" t="s">
        <v>106</v>
      </c>
      <c r="AD103" s="73"/>
      <c r="AE103" s="73"/>
      <c r="AF103" s="73"/>
      <c r="AG103" s="73"/>
      <c r="AH103" s="73"/>
      <c r="AI103" s="73"/>
      <c r="AJ103" s="73"/>
      <c r="AK103" s="73"/>
      <c r="AL103" s="73"/>
      <c r="AM103" s="73"/>
      <c r="AN103" s="73"/>
      <c r="AO103" s="73"/>
    </row>
    <row r="104" s="74" customFormat="true" ht="52.5" hidden="false" customHeight="true" outlineLevel="0" collapsed="false">
      <c r="A104" s="233"/>
      <c r="B104" s="213"/>
      <c r="C104" s="214" t="s">
        <v>297</v>
      </c>
      <c r="D104" s="62"/>
      <c r="E104" s="64" t="n">
        <v>77.61</v>
      </c>
      <c r="F104" s="65" t="n">
        <f aca="false">E104-(E104*$F$7)</f>
        <v>77.61</v>
      </c>
      <c r="G104" s="240"/>
      <c r="H104" s="241" t="s">
        <v>298</v>
      </c>
      <c r="I104" s="242"/>
      <c r="J104" s="126"/>
      <c r="K104" s="126"/>
      <c r="L104" s="126"/>
      <c r="M104" s="126"/>
      <c r="N104" s="126"/>
      <c r="O104" s="126"/>
      <c r="P104" s="126"/>
      <c r="Q104" s="126"/>
      <c r="R104" s="126"/>
      <c r="S104" s="126"/>
      <c r="T104" s="180"/>
      <c r="U104" s="126"/>
      <c r="V104" s="126"/>
      <c r="W104" s="126"/>
      <c r="X104" s="126"/>
      <c r="Y104" s="126"/>
      <c r="Z104" s="126"/>
      <c r="AA104" s="126"/>
      <c r="AB104" s="219" t="n">
        <v>4710739592054</v>
      </c>
      <c r="AC104" s="220" t="s">
        <v>106</v>
      </c>
      <c r="AD104" s="73"/>
      <c r="AE104" s="73"/>
      <c r="AF104" s="73"/>
      <c r="AG104" s="73"/>
      <c r="AH104" s="73"/>
      <c r="AI104" s="73"/>
      <c r="AJ104" s="73"/>
      <c r="AK104" s="73"/>
      <c r="AL104" s="73"/>
      <c r="AM104" s="73"/>
      <c r="AN104" s="73"/>
      <c r="AO104" s="73"/>
    </row>
    <row r="105" s="74" customFormat="true" ht="52.5" hidden="false" customHeight="true" outlineLevel="0" collapsed="false">
      <c r="A105" s="233"/>
      <c r="B105" s="213"/>
      <c r="C105" s="214" t="s">
        <v>299</v>
      </c>
      <c r="D105" s="155"/>
      <c r="E105" s="64" t="n">
        <v>67.66</v>
      </c>
      <c r="F105" s="65" t="n">
        <f aca="false">E105-(E105*$F$7)</f>
        <v>67.66</v>
      </c>
      <c r="G105" s="221"/>
      <c r="H105" s="241" t="s">
        <v>300</v>
      </c>
      <c r="I105" s="149"/>
      <c r="J105" s="145"/>
      <c r="K105" s="145"/>
      <c r="L105" s="145"/>
      <c r="M105" s="145"/>
      <c r="N105" s="145"/>
      <c r="O105" s="145"/>
      <c r="P105" s="145"/>
      <c r="Q105" s="145"/>
      <c r="R105" s="145"/>
      <c r="S105" s="145"/>
      <c r="T105" s="145"/>
      <c r="U105" s="145"/>
      <c r="V105" s="145"/>
      <c r="W105" s="145"/>
      <c r="X105" s="145"/>
      <c r="Y105" s="145"/>
      <c r="Z105" s="145"/>
      <c r="AA105" s="145"/>
      <c r="AB105" s="219" t="n">
        <v>4710739592184</v>
      </c>
      <c r="AC105" s="220" t="s">
        <v>106</v>
      </c>
      <c r="AD105" s="73"/>
      <c r="AE105" s="73"/>
      <c r="AF105" s="73"/>
      <c r="AG105" s="73"/>
      <c r="AH105" s="73"/>
      <c r="AI105" s="73"/>
      <c r="AJ105" s="73"/>
      <c r="AK105" s="73"/>
      <c r="AL105" s="73"/>
      <c r="AM105" s="73"/>
      <c r="AN105" s="73"/>
      <c r="AO105" s="73"/>
    </row>
    <row r="106" s="138" customFormat="true" ht="48" hidden="false" customHeight="true" outlineLevel="0" collapsed="false">
      <c r="A106" s="233"/>
      <c r="B106" s="243"/>
      <c r="C106" s="214" t="s">
        <v>301</v>
      </c>
      <c r="D106" s="101"/>
      <c r="E106" s="64" t="n">
        <v>79.6</v>
      </c>
      <c r="F106" s="65" t="n">
        <f aca="false">E106-(E106*$F$7)</f>
        <v>79.6</v>
      </c>
      <c r="G106" s="221"/>
      <c r="H106" s="241" t="s">
        <v>302</v>
      </c>
      <c r="I106" s="149"/>
      <c r="J106" s="126"/>
      <c r="K106" s="126"/>
      <c r="L106" s="126"/>
      <c r="M106" s="126"/>
      <c r="N106" s="126"/>
      <c r="O106" s="126"/>
      <c r="P106" s="126"/>
      <c r="Q106" s="126"/>
      <c r="R106" s="126"/>
      <c r="S106" s="126"/>
      <c r="T106" s="180"/>
      <c r="U106" s="126"/>
      <c r="V106" s="126"/>
      <c r="W106" s="126"/>
      <c r="X106" s="126"/>
      <c r="Y106" s="126"/>
      <c r="Z106" s="126"/>
      <c r="AA106" s="126"/>
      <c r="AB106" s="219" t="n">
        <v>4710739593914</v>
      </c>
      <c r="AC106" s="220" t="s">
        <v>106</v>
      </c>
      <c r="AD106" s="137"/>
      <c r="AE106" s="137"/>
      <c r="AF106" s="137"/>
      <c r="AG106" s="137"/>
      <c r="AH106" s="137"/>
      <c r="AI106" s="137"/>
      <c r="AJ106" s="137"/>
      <c r="AK106" s="137"/>
      <c r="AL106" s="137"/>
      <c r="AM106" s="137"/>
      <c r="AN106" s="137"/>
      <c r="AO106" s="137"/>
      <c r="AP106" s="137"/>
    </row>
    <row r="107" s="74" customFormat="true" ht="52.5" hidden="false" customHeight="true" outlineLevel="0" collapsed="false">
      <c r="A107" s="233"/>
      <c r="B107" s="213"/>
      <c r="C107" s="214" t="s">
        <v>303</v>
      </c>
      <c r="D107" s="62"/>
      <c r="E107" s="64" t="n">
        <v>21.89</v>
      </c>
      <c r="F107" s="65" t="n">
        <f aca="false">E107-(E107*$F$7)</f>
        <v>21.89</v>
      </c>
      <c r="G107" s="240"/>
      <c r="H107" s="241" t="s">
        <v>304</v>
      </c>
      <c r="I107" s="242"/>
      <c r="J107" s="126"/>
      <c r="K107" s="126"/>
      <c r="L107" s="126"/>
      <c r="M107" s="126"/>
      <c r="N107" s="126"/>
      <c r="O107" s="126"/>
      <c r="P107" s="126"/>
      <c r="Q107" s="126"/>
      <c r="R107" s="126"/>
      <c r="S107" s="126"/>
      <c r="T107" s="180"/>
      <c r="U107" s="126"/>
      <c r="V107" s="126"/>
      <c r="W107" s="126"/>
      <c r="X107" s="126"/>
      <c r="Y107" s="126"/>
      <c r="Z107" s="126"/>
      <c r="AA107" s="126"/>
      <c r="AB107" s="219" t="n">
        <v>4710739599008</v>
      </c>
      <c r="AC107" s="220" t="s">
        <v>106</v>
      </c>
      <c r="AD107" s="73"/>
      <c r="AE107" s="73"/>
      <c r="AF107" s="73"/>
      <c r="AG107" s="73"/>
      <c r="AH107" s="73"/>
      <c r="AI107" s="73"/>
      <c r="AJ107" s="73"/>
      <c r="AK107" s="73"/>
      <c r="AL107" s="73"/>
      <c r="AM107" s="73"/>
      <c r="AN107" s="73"/>
      <c r="AO107" s="73"/>
    </row>
    <row r="108" s="74" customFormat="true" ht="52.5" hidden="false" customHeight="true" outlineLevel="0" collapsed="false">
      <c r="A108" s="233"/>
      <c r="B108" s="213"/>
      <c r="C108" s="214" t="s">
        <v>305</v>
      </c>
      <c r="D108" s="155"/>
      <c r="E108" s="64" t="n">
        <v>47.561</v>
      </c>
      <c r="F108" s="65" t="n">
        <f aca="false">E108-(E108*$F$7)</f>
        <v>47.561</v>
      </c>
      <c r="G108" s="221"/>
      <c r="H108" s="241" t="s">
        <v>306</v>
      </c>
      <c r="I108" s="149"/>
      <c r="J108" s="145"/>
      <c r="K108" s="145"/>
      <c r="L108" s="145"/>
      <c r="M108" s="145"/>
      <c r="N108" s="145"/>
      <c r="O108" s="145"/>
      <c r="P108" s="145"/>
      <c r="Q108" s="145"/>
      <c r="R108" s="145"/>
      <c r="S108" s="145"/>
      <c r="T108" s="145"/>
      <c r="U108" s="145"/>
      <c r="V108" s="145"/>
      <c r="W108" s="145"/>
      <c r="X108" s="145"/>
      <c r="Y108" s="145"/>
      <c r="Z108" s="145"/>
      <c r="AA108" s="145"/>
      <c r="AB108" s="219" t="n">
        <v>4710739592177</v>
      </c>
      <c r="AC108" s="220" t="s">
        <v>106</v>
      </c>
      <c r="AD108" s="73"/>
      <c r="AE108" s="73"/>
      <c r="AF108" s="73"/>
      <c r="AG108" s="73"/>
      <c r="AH108" s="73"/>
      <c r="AI108" s="73"/>
      <c r="AJ108" s="73"/>
      <c r="AK108" s="73"/>
      <c r="AL108" s="73"/>
      <c r="AM108" s="73"/>
      <c r="AN108" s="73"/>
      <c r="AO108" s="73"/>
    </row>
    <row r="109" s="138" customFormat="true" ht="48" hidden="false" customHeight="true" outlineLevel="0" collapsed="false">
      <c r="A109" s="233"/>
      <c r="C109" s="244" t="s">
        <v>307</v>
      </c>
      <c r="D109" s="245" t="s">
        <v>308</v>
      </c>
      <c r="E109" s="64" t="n">
        <v>93.53</v>
      </c>
      <c r="F109" s="65" t="n">
        <f aca="false">E109-(E109*$F$7)</f>
        <v>93.53</v>
      </c>
      <c r="G109" s="246" t="s">
        <v>309</v>
      </c>
      <c r="H109" s="247" t="s">
        <v>310</v>
      </c>
      <c r="I109" s="149"/>
      <c r="J109" s="126"/>
      <c r="K109" s="126"/>
      <c r="L109" s="126"/>
      <c r="M109" s="126"/>
      <c r="N109" s="126"/>
      <c r="O109" s="126"/>
      <c r="P109" s="126"/>
      <c r="Q109" s="126"/>
      <c r="R109" s="126"/>
      <c r="S109" s="126"/>
      <c r="T109" s="126"/>
      <c r="U109" s="126"/>
      <c r="V109" s="126"/>
      <c r="W109" s="126"/>
      <c r="X109" s="126"/>
      <c r="Y109" s="126"/>
      <c r="Z109" s="126"/>
      <c r="AA109" s="126"/>
      <c r="AB109" s="248" t="n">
        <v>4710739598407</v>
      </c>
      <c r="AC109" s="220" t="s">
        <v>106</v>
      </c>
      <c r="AD109" s="137"/>
      <c r="AE109" s="137"/>
      <c r="AF109" s="137"/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</row>
    <row r="110" s="138" customFormat="true" ht="48" hidden="false" customHeight="true" outlineLevel="0" collapsed="false">
      <c r="A110" s="233"/>
      <c r="B110" s="213"/>
      <c r="C110" s="214" t="s">
        <v>311</v>
      </c>
      <c r="D110" s="101"/>
      <c r="E110" s="64" t="n">
        <v>69.65</v>
      </c>
      <c r="F110" s="65" t="n">
        <f aca="false">E110-(E110*$F$7)</f>
        <v>69.65</v>
      </c>
      <c r="G110" s="221"/>
      <c r="H110" s="241" t="s">
        <v>312</v>
      </c>
      <c r="I110" s="149"/>
      <c r="J110" s="126"/>
      <c r="K110" s="126"/>
      <c r="L110" s="126"/>
      <c r="M110" s="126"/>
      <c r="N110" s="126"/>
      <c r="O110" s="126"/>
      <c r="P110" s="126"/>
      <c r="Q110" s="126"/>
      <c r="R110" s="126"/>
      <c r="S110" s="126"/>
      <c r="T110" s="180"/>
      <c r="U110" s="126"/>
      <c r="V110" s="126"/>
      <c r="W110" s="126"/>
      <c r="X110" s="126"/>
      <c r="Y110" s="126"/>
      <c r="Z110" s="126"/>
      <c r="AA110" s="126"/>
      <c r="AB110" s="219" t="n">
        <v>4710739599725</v>
      </c>
      <c r="AC110" s="220" t="s">
        <v>106</v>
      </c>
      <c r="AD110" s="137"/>
      <c r="AE110" s="137"/>
      <c r="AF110" s="137"/>
      <c r="AG110" s="137"/>
      <c r="AH110" s="137"/>
      <c r="AI110" s="137"/>
      <c r="AJ110" s="137"/>
      <c r="AK110" s="137"/>
      <c r="AL110" s="137"/>
      <c r="AM110" s="137"/>
      <c r="AN110" s="137"/>
      <c r="AO110" s="137"/>
      <c r="AP110" s="137"/>
    </row>
    <row r="111" s="138" customFormat="true" ht="48" hidden="false" customHeight="true" outlineLevel="0" collapsed="false">
      <c r="A111" s="233"/>
      <c r="B111" s="213"/>
      <c r="C111" s="214" t="s">
        <v>313</v>
      </c>
      <c r="D111" s="101"/>
      <c r="E111" s="64" t="n">
        <v>107.46</v>
      </c>
      <c r="F111" s="65" t="n">
        <f aca="false">E111-(E111*$F$7)</f>
        <v>107.46</v>
      </c>
      <c r="G111" s="221"/>
      <c r="H111" s="241" t="s">
        <v>314</v>
      </c>
      <c r="I111" s="149"/>
      <c r="J111" s="126"/>
      <c r="K111" s="126"/>
      <c r="L111" s="126"/>
      <c r="M111" s="126"/>
      <c r="N111" s="126"/>
      <c r="O111" s="126"/>
      <c r="P111" s="126"/>
      <c r="Q111" s="126"/>
      <c r="R111" s="126"/>
      <c r="S111" s="126"/>
      <c r="T111" s="180"/>
      <c r="U111" s="126"/>
      <c r="V111" s="126"/>
      <c r="W111" s="126"/>
      <c r="X111" s="126"/>
      <c r="Y111" s="126"/>
      <c r="Z111" s="126"/>
      <c r="AA111" s="126"/>
      <c r="AB111" s="219" t="n">
        <v>4710739592238</v>
      </c>
      <c r="AC111" s="220" t="s">
        <v>106</v>
      </c>
      <c r="AD111" s="137"/>
      <c r="AE111" s="137"/>
      <c r="AF111" s="137"/>
      <c r="AG111" s="137"/>
      <c r="AH111" s="137"/>
      <c r="AI111" s="137"/>
      <c r="AJ111" s="137"/>
      <c r="AK111" s="137"/>
      <c r="AL111" s="137"/>
      <c r="AM111" s="137"/>
      <c r="AN111" s="137"/>
      <c r="AO111" s="137"/>
      <c r="AP111" s="137"/>
    </row>
    <row r="112" s="74" customFormat="true" ht="52.5" hidden="false" customHeight="true" outlineLevel="0" collapsed="false">
      <c r="A112" s="233"/>
      <c r="B112" s="213"/>
      <c r="C112" s="214" t="s">
        <v>315</v>
      </c>
      <c r="D112" s="62"/>
      <c r="E112" s="64" t="n">
        <v>206.96</v>
      </c>
      <c r="F112" s="65" t="n">
        <f aca="false">E112-(E112*$F$7)</f>
        <v>206.96</v>
      </c>
      <c r="G112" s="240"/>
      <c r="H112" s="241" t="s">
        <v>316</v>
      </c>
      <c r="I112" s="242"/>
      <c r="J112" s="126"/>
      <c r="K112" s="126"/>
      <c r="L112" s="126"/>
      <c r="M112" s="126"/>
      <c r="N112" s="126"/>
      <c r="O112" s="126"/>
      <c r="P112" s="126"/>
      <c r="Q112" s="126"/>
      <c r="R112" s="126"/>
      <c r="S112" s="126"/>
      <c r="T112" s="180"/>
      <c r="U112" s="126"/>
      <c r="V112" s="126"/>
      <c r="W112" s="126"/>
      <c r="X112" s="126"/>
      <c r="Y112" s="126"/>
      <c r="Z112" s="126"/>
      <c r="AA112" s="126"/>
      <c r="AB112" s="219" t="n">
        <v>4710739592245</v>
      </c>
      <c r="AC112" s="220" t="s">
        <v>106</v>
      </c>
      <c r="AD112" s="73"/>
      <c r="AE112" s="73"/>
      <c r="AF112" s="73"/>
      <c r="AG112" s="73"/>
      <c r="AH112" s="73"/>
      <c r="AI112" s="73"/>
      <c r="AJ112" s="73"/>
      <c r="AK112" s="73"/>
      <c r="AL112" s="73"/>
      <c r="AM112" s="73"/>
      <c r="AN112" s="73"/>
      <c r="AO112" s="73"/>
    </row>
    <row r="113" s="74" customFormat="true" ht="52.5" hidden="false" customHeight="true" outlineLevel="0" collapsed="false">
      <c r="A113" s="233"/>
      <c r="B113" s="213"/>
      <c r="C113" s="214" t="s">
        <v>317</v>
      </c>
      <c r="D113" s="155"/>
      <c r="E113" s="64" t="n">
        <v>85.57</v>
      </c>
      <c r="F113" s="65" t="n">
        <f aca="false">E113-(E113*$F$7)</f>
        <v>85.57</v>
      </c>
      <c r="G113" s="221"/>
      <c r="H113" s="241" t="s">
        <v>318</v>
      </c>
      <c r="I113" s="149"/>
      <c r="J113" s="145"/>
      <c r="K113" s="145"/>
      <c r="L113" s="145"/>
      <c r="M113" s="145"/>
      <c r="N113" s="145"/>
      <c r="O113" s="145"/>
      <c r="P113" s="145"/>
      <c r="Q113" s="145"/>
      <c r="R113" s="145"/>
      <c r="S113" s="145"/>
      <c r="T113" s="145"/>
      <c r="U113" s="145"/>
      <c r="V113" s="145"/>
      <c r="W113" s="145"/>
      <c r="X113" s="145"/>
      <c r="Y113" s="145"/>
      <c r="Z113" s="145"/>
      <c r="AA113" s="145"/>
      <c r="AB113" s="219" t="n">
        <v>4710739597004</v>
      </c>
      <c r="AC113" s="220" t="s">
        <v>106</v>
      </c>
      <c r="AD113" s="73"/>
      <c r="AE113" s="73"/>
      <c r="AF113" s="73"/>
      <c r="AG113" s="73"/>
      <c r="AH113" s="73"/>
      <c r="AI113" s="73"/>
      <c r="AJ113" s="73"/>
      <c r="AK113" s="73"/>
      <c r="AL113" s="73"/>
      <c r="AM113" s="73"/>
      <c r="AN113" s="73"/>
      <c r="AO113" s="73"/>
    </row>
    <row r="114" s="85" customFormat="true" ht="33" hidden="false" customHeight="true" outlineLevel="0" collapsed="false">
      <c r="A114" s="205" t="s">
        <v>319</v>
      </c>
      <c r="B114" s="249"/>
      <c r="C114" s="207"/>
      <c r="D114" s="250"/>
      <c r="E114" s="208"/>
      <c r="F114" s="208"/>
      <c r="G114" s="208"/>
      <c r="H114" s="251"/>
      <c r="I114" s="208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1"/>
      <c r="AC114" s="208"/>
    </row>
    <row r="115" s="74" customFormat="true" ht="52.5" hidden="false" customHeight="true" outlineLevel="0" collapsed="false">
      <c r="A115" s="252" t="s">
        <v>319</v>
      </c>
      <c r="B115" s="253"/>
      <c r="C115" s="190" t="s">
        <v>320</v>
      </c>
      <c r="D115" s="254"/>
      <c r="E115" s="64" t="n">
        <v>193.03</v>
      </c>
      <c r="F115" s="65" t="n">
        <f aca="false">E115-(E115*$F$7)</f>
        <v>193.03</v>
      </c>
      <c r="G115" s="221"/>
      <c r="H115" s="241" t="s">
        <v>321</v>
      </c>
      <c r="I115" s="149"/>
      <c r="J115" s="145"/>
      <c r="K115" s="145"/>
      <c r="L115" s="145"/>
      <c r="M115" s="145"/>
      <c r="N115" s="145"/>
      <c r="O115" s="145"/>
      <c r="P115" s="145"/>
      <c r="Q115" s="145"/>
      <c r="R115" s="145"/>
      <c r="S115" s="145"/>
      <c r="T115" s="145"/>
      <c r="U115" s="145"/>
      <c r="V115" s="145"/>
      <c r="W115" s="145"/>
      <c r="X115" s="145"/>
      <c r="Y115" s="145"/>
      <c r="Z115" s="145"/>
      <c r="AA115" s="145"/>
      <c r="AB115" s="219" t="n">
        <v>4710739593228</v>
      </c>
      <c r="AC115" s="187" t="s">
        <v>322</v>
      </c>
      <c r="AD115" s="73"/>
      <c r="AE115" s="73"/>
      <c r="AF115" s="73"/>
      <c r="AG115" s="73"/>
      <c r="AH115" s="73"/>
      <c r="AI115" s="73"/>
      <c r="AJ115" s="73"/>
      <c r="AK115" s="73"/>
      <c r="AL115" s="73"/>
      <c r="AM115" s="73"/>
      <c r="AN115" s="73"/>
      <c r="AO115" s="73"/>
    </row>
    <row r="116" s="74" customFormat="true" ht="52.5" hidden="false" customHeight="true" outlineLevel="0" collapsed="false">
      <c r="A116" s="252"/>
      <c r="B116" s="253"/>
      <c r="C116" s="190" t="s">
        <v>323</v>
      </c>
      <c r="D116" s="254"/>
      <c r="E116" s="64" t="n">
        <v>427.85</v>
      </c>
      <c r="F116" s="65" t="n">
        <f aca="false">E116-(E116*$F$7)</f>
        <v>427.85</v>
      </c>
      <c r="G116" s="221"/>
      <c r="H116" s="241" t="s">
        <v>324</v>
      </c>
      <c r="I116" s="149"/>
      <c r="J116" s="145"/>
      <c r="K116" s="145"/>
      <c r="L116" s="145"/>
      <c r="M116" s="145"/>
      <c r="N116" s="145"/>
      <c r="O116" s="145"/>
      <c r="P116" s="145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  <c r="AA116" s="145"/>
      <c r="AB116" s="219" t="n">
        <v>4710739593235</v>
      </c>
      <c r="AC116" s="187" t="s">
        <v>322</v>
      </c>
      <c r="AD116" s="73"/>
      <c r="AE116" s="73"/>
      <c r="AF116" s="73"/>
      <c r="AG116" s="73"/>
      <c r="AH116" s="73"/>
      <c r="AI116" s="73"/>
      <c r="AJ116" s="73"/>
      <c r="AK116" s="73"/>
      <c r="AL116" s="73"/>
      <c r="AM116" s="73"/>
      <c r="AN116" s="73"/>
      <c r="AO116" s="73"/>
    </row>
    <row r="117" s="74" customFormat="true" ht="52.5" hidden="false" customHeight="true" outlineLevel="0" collapsed="false">
      <c r="A117" s="252"/>
      <c r="B117" s="253"/>
      <c r="C117" s="190" t="s">
        <v>325</v>
      </c>
      <c r="D117" s="254"/>
      <c r="E117" s="64" t="n">
        <v>177.11</v>
      </c>
      <c r="F117" s="65" t="n">
        <f aca="false">E117-(E117*$F$7)</f>
        <v>177.11</v>
      </c>
      <c r="G117" s="221"/>
      <c r="H117" s="241" t="s">
        <v>326</v>
      </c>
      <c r="I117" s="149"/>
      <c r="J117" s="145"/>
      <c r="K117" s="145"/>
      <c r="L117" s="145"/>
      <c r="M117" s="145"/>
      <c r="N117" s="145"/>
      <c r="O117" s="145"/>
      <c r="P117" s="145"/>
      <c r="Q117" s="145"/>
      <c r="R117" s="145"/>
      <c r="S117" s="145"/>
      <c r="T117" s="145"/>
      <c r="U117" s="145"/>
      <c r="V117" s="145"/>
      <c r="W117" s="145"/>
      <c r="X117" s="145"/>
      <c r="Y117" s="145"/>
      <c r="Z117" s="145"/>
      <c r="AA117" s="145"/>
      <c r="AB117" s="219" t="n">
        <v>4710739593242</v>
      </c>
      <c r="AC117" s="187" t="s">
        <v>322</v>
      </c>
      <c r="AD117" s="73"/>
      <c r="AE117" s="73"/>
      <c r="AF117" s="73"/>
      <c r="AG117" s="73"/>
      <c r="AH117" s="73"/>
      <c r="AI117" s="73"/>
      <c r="AJ117" s="73"/>
      <c r="AK117" s="73"/>
      <c r="AL117" s="73"/>
      <c r="AM117" s="73"/>
      <c r="AN117" s="73"/>
      <c r="AO117" s="73"/>
    </row>
    <row r="118" s="74" customFormat="true" ht="52.5" hidden="false" customHeight="true" outlineLevel="0" collapsed="false">
      <c r="A118" s="252"/>
      <c r="B118" s="253"/>
      <c r="C118" s="190" t="s">
        <v>327</v>
      </c>
      <c r="D118" s="254"/>
      <c r="E118" s="64" t="n">
        <v>33.83</v>
      </c>
      <c r="F118" s="65" t="n">
        <f aca="false">E118-(E118*$F$7)</f>
        <v>33.83</v>
      </c>
      <c r="G118" s="221"/>
      <c r="H118" s="241" t="s">
        <v>328</v>
      </c>
      <c r="I118" s="149"/>
      <c r="J118" s="145"/>
      <c r="K118" s="145"/>
      <c r="L118" s="145"/>
      <c r="M118" s="145"/>
      <c r="N118" s="145"/>
      <c r="O118" s="145"/>
      <c r="P118" s="145"/>
      <c r="Q118" s="145"/>
      <c r="R118" s="145"/>
      <c r="S118" s="145"/>
      <c r="T118" s="145"/>
      <c r="U118" s="145"/>
      <c r="V118" s="145"/>
      <c r="W118" s="145"/>
      <c r="X118" s="145"/>
      <c r="Y118" s="145"/>
      <c r="Z118" s="145"/>
      <c r="AA118" s="145"/>
      <c r="AB118" s="219" t="n">
        <v>4710739593167</v>
      </c>
      <c r="AC118" s="187" t="s">
        <v>322</v>
      </c>
      <c r="AD118" s="73"/>
      <c r="AE118" s="73"/>
      <c r="AF118" s="73"/>
      <c r="AG118" s="73"/>
      <c r="AH118" s="73"/>
      <c r="AI118" s="73"/>
      <c r="AJ118" s="73"/>
      <c r="AK118" s="73"/>
      <c r="AL118" s="73"/>
      <c r="AM118" s="73"/>
      <c r="AN118" s="73"/>
      <c r="AO118" s="73"/>
    </row>
    <row r="119" s="74" customFormat="true" ht="52.5" hidden="false" customHeight="true" outlineLevel="0" collapsed="false">
      <c r="A119" s="252"/>
      <c r="B119" s="253"/>
      <c r="C119" s="190" t="s">
        <v>329</v>
      </c>
      <c r="D119" s="254"/>
      <c r="E119" s="64" t="n">
        <v>27.86</v>
      </c>
      <c r="F119" s="65" t="n">
        <f aca="false">E119-(E119*$F$7)</f>
        <v>27.86</v>
      </c>
      <c r="G119" s="221"/>
      <c r="H119" s="241" t="s">
        <v>330</v>
      </c>
      <c r="I119" s="149"/>
      <c r="J119" s="145"/>
      <c r="K119" s="145"/>
      <c r="L119" s="145"/>
      <c r="M119" s="145"/>
      <c r="N119" s="145"/>
      <c r="O119" s="145"/>
      <c r="P119" s="145"/>
      <c r="Q119" s="145"/>
      <c r="R119" s="145"/>
      <c r="S119" s="145"/>
      <c r="T119" s="145"/>
      <c r="U119" s="145"/>
      <c r="V119" s="145"/>
      <c r="W119" s="145"/>
      <c r="X119" s="145"/>
      <c r="Y119" s="145"/>
      <c r="Z119" s="145"/>
      <c r="AA119" s="145"/>
      <c r="AB119" s="219" t="n">
        <v>4710739593730</v>
      </c>
      <c r="AC119" s="187" t="s">
        <v>322</v>
      </c>
      <c r="AD119" s="73"/>
      <c r="AE119" s="73"/>
      <c r="AF119" s="73"/>
      <c r="AG119" s="73"/>
      <c r="AH119" s="73"/>
      <c r="AI119" s="73"/>
      <c r="AJ119" s="73"/>
      <c r="AK119" s="73"/>
      <c r="AL119" s="73"/>
      <c r="AM119" s="73"/>
      <c r="AN119" s="73"/>
      <c r="AO119" s="73"/>
    </row>
    <row r="120" s="85" customFormat="true" ht="33" hidden="false" customHeight="true" outlineLevel="0" collapsed="false">
      <c r="A120" s="205" t="s">
        <v>331</v>
      </c>
      <c r="B120" s="255"/>
      <c r="C120" s="256"/>
      <c r="D120" s="257"/>
      <c r="E120" s="208"/>
      <c r="F120" s="208"/>
      <c r="G120" s="208"/>
      <c r="H120" s="251"/>
      <c r="I120" s="208"/>
      <c r="J120" s="210"/>
      <c r="K120" s="210"/>
      <c r="L120" s="210"/>
      <c r="M120" s="210"/>
      <c r="N120" s="210"/>
      <c r="O120" s="210"/>
      <c r="P120" s="210"/>
      <c r="Q120" s="210"/>
      <c r="R120" s="210"/>
      <c r="S120" s="210"/>
      <c r="T120" s="210"/>
      <c r="U120" s="210"/>
      <c r="V120" s="210"/>
      <c r="W120" s="210"/>
      <c r="X120" s="210"/>
      <c r="Y120" s="210"/>
      <c r="Z120" s="210"/>
      <c r="AA120" s="210"/>
      <c r="AB120" s="211"/>
      <c r="AC120" s="208"/>
    </row>
    <row r="121" s="74" customFormat="true" ht="90" hidden="false" customHeight="true" outlineLevel="0" collapsed="false">
      <c r="B121" s="253"/>
      <c r="C121" s="190" t="s">
        <v>332</v>
      </c>
      <c r="D121" s="254"/>
      <c r="E121" s="64" t="n">
        <v>437.8</v>
      </c>
      <c r="F121" s="65" t="n">
        <f aca="false">E121-(E121*$F$7)</f>
        <v>437.8</v>
      </c>
      <c r="G121" s="221"/>
      <c r="H121" s="258" t="s">
        <v>333</v>
      </c>
      <c r="I121" s="149"/>
      <c r="J121" s="145"/>
      <c r="K121" s="145"/>
      <c r="L121" s="145"/>
      <c r="M121" s="145"/>
      <c r="N121" s="145"/>
      <c r="O121" s="145"/>
      <c r="P121" s="145"/>
      <c r="Q121" s="145"/>
      <c r="R121" s="145"/>
      <c r="S121" s="145"/>
      <c r="T121" s="145"/>
      <c r="U121" s="145"/>
      <c r="V121" s="145"/>
      <c r="W121" s="145"/>
      <c r="X121" s="145"/>
      <c r="Y121" s="145"/>
      <c r="Z121" s="145"/>
      <c r="AA121" s="145"/>
      <c r="AB121" s="219" t="n">
        <v>4710739597424</v>
      </c>
      <c r="AC121" s="187" t="s">
        <v>322</v>
      </c>
      <c r="AD121" s="73"/>
      <c r="AE121" s="73"/>
      <c r="AF121" s="73"/>
      <c r="AG121" s="73"/>
      <c r="AH121" s="73"/>
      <c r="AI121" s="73"/>
      <c r="AJ121" s="73"/>
      <c r="AK121" s="73"/>
      <c r="AL121" s="73"/>
      <c r="AM121" s="73"/>
      <c r="AN121" s="73"/>
      <c r="AO121" s="73"/>
    </row>
    <row r="122" customFormat="false" ht="12.8" hidden="false" customHeight="false" outlineLevel="0" collapsed="false">
      <c r="A122" s="259"/>
      <c r="B122" s="259"/>
      <c r="C122" s="260"/>
      <c r="D122" s="260"/>
      <c r="E122" s="260"/>
      <c r="F122" s="260"/>
      <c r="G122" s="260"/>
      <c r="H122" s="261"/>
      <c r="I122" s="260"/>
      <c r="J122" s="262"/>
      <c r="K122" s="262"/>
      <c r="L122" s="262"/>
      <c r="M122" s="262"/>
      <c r="N122" s="262"/>
      <c r="O122" s="262"/>
      <c r="P122" s="262"/>
      <c r="Q122" s="262"/>
      <c r="R122" s="262"/>
      <c r="S122" s="262"/>
      <c r="T122" s="262"/>
      <c r="U122" s="263"/>
      <c r="V122" s="263"/>
      <c r="W122" s="262"/>
      <c r="X122" s="262"/>
      <c r="Y122" s="262"/>
      <c r="Z122" s="262"/>
      <c r="AA122" s="262"/>
      <c r="AB122" s="264"/>
      <c r="AC122" s="260"/>
    </row>
    <row r="123" customFormat="false" ht="12.8" hidden="false" customHeight="false" outlineLevel="0" collapsed="false">
      <c r="A123" s="7"/>
      <c r="B123" s="7"/>
      <c r="C123" s="265"/>
      <c r="D123" s="265"/>
      <c r="E123" s="265"/>
      <c r="F123" s="265"/>
      <c r="G123" s="265"/>
      <c r="H123" s="266"/>
      <c r="I123" s="265"/>
      <c r="AB123" s="267"/>
      <c r="AC123" s="265"/>
    </row>
    <row r="124" customFormat="false" ht="12.8" hidden="false" customHeight="false" outlineLevel="0" collapsed="false">
      <c r="A124" s="7"/>
      <c r="B124" s="7"/>
      <c r="C124" s="265"/>
      <c r="D124" s="265"/>
      <c r="E124" s="265"/>
      <c r="F124" s="265"/>
      <c r="G124" s="265"/>
      <c r="H124" s="266"/>
      <c r="I124" s="265"/>
      <c r="AB124" s="267"/>
      <c r="AC124" s="265"/>
    </row>
  </sheetData>
  <mergeCells count="50">
    <mergeCell ref="B1:C5"/>
    <mergeCell ref="A6:A7"/>
    <mergeCell ref="B6:B7"/>
    <mergeCell ref="C6:C7"/>
    <mergeCell ref="D6:D7"/>
    <mergeCell ref="E6:E7"/>
    <mergeCell ref="G6:G7"/>
    <mergeCell ref="H6:H7"/>
    <mergeCell ref="I6:I7"/>
    <mergeCell ref="J6:AA6"/>
    <mergeCell ref="AB6:AB7"/>
    <mergeCell ref="AC6:AC7"/>
    <mergeCell ref="A13:A16"/>
    <mergeCell ref="B13:B16"/>
    <mergeCell ref="A18:A21"/>
    <mergeCell ref="B18:B21"/>
    <mergeCell ref="D18:D21"/>
    <mergeCell ref="A23:A25"/>
    <mergeCell ref="B23:B25"/>
    <mergeCell ref="A27:A30"/>
    <mergeCell ref="B27:B30"/>
    <mergeCell ref="A32:A34"/>
    <mergeCell ref="B32:B34"/>
    <mergeCell ref="A36:A38"/>
    <mergeCell ref="B36:B38"/>
    <mergeCell ref="A40:A44"/>
    <mergeCell ref="B40:B44"/>
    <mergeCell ref="A46:A48"/>
    <mergeCell ref="B46:B48"/>
    <mergeCell ref="A52:A55"/>
    <mergeCell ref="B52:B55"/>
    <mergeCell ref="A59:A60"/>
    <mergeCell ref="B59:B60"/>
    <mergeCell ref="A62:A63"/>
    <mergeCell ref="B62:B63"/>
    <mergeCell ref="A65:A66"/>
    <mergeCell ref="B65:B66"/>
    <mergeCell ref="A68:A69"/>
    <mergeCell ref="B68:B69"/>
    <mergeCell ref="A71:A73"/>
    <mergeCell ref="B71:B73"/>
    <mergeCell ref="A79:A80"/>
    <mergeCell ref="B79:B80"/>
    <mergeCell ref="A82:A91"/>
    <mergeCell ref="B82:B91"/>
    <mergeCell ref="A93:A94"/>
    <mergeCell ref="B93:B94"/>
    <mergeCell ref="A97:A101"/>
    <mergeCell ref="A103:A113"/>
    <mergeCell ref="A115:A119"/>
  </mergeCells>
  <conditionalFormatting sqref="J1:J3 J35 J45 J49 J51 J56 J58 J61 J64 J67 J70 J74 J76 J78 J81 J92 J95:J65471">
    <cfRule type="cellIs" priority="2" operator="equal" aboveAverage="0" equalAverage="0" bottom="0" percent="0" rank="0" text="" dxfId="0">
      <formula>"s"</formula>
    </cfRule>
  </conditionalFormatting>
  <conditionalFormatting sqref="J1:J3 J35 J64 J56 J58 J61 J67 J70 J74 J76 J78 J81 J92 J95:J65471 J45 J49 J51">
    <cfRule type="cellIs" priority="3" operator="equal" aboveAverage="0" equalAverage="0" bottom="0" percent="0" rank="0" text="" dxfId="1">
      <formula>"w"</formula>
    </cfRule>
  </conditionalFormatting>
  <conditionalFormatting sqref="J1:J3">
    <cfRule type="cellIs" priority="4" operator="equal" aboveAverage="0" equalAverage="0" bottom="0" percent="0" rank="0" text="" dxfId="2">
      <formula>"b"</formula>
    </cfRule>
  </conditionalFormatting>
  <conditionalFormatting sqref="J5 J10">
    <cfRule type="cellIs" priority="5" operator="equal" aboveAverage="0" equalAverage="0" bottom="0" percent="0" rank="0" text="" dxfId="3">
      <formula>"w"</formula>
    </cfRule>
    <cfRule type="cellIs" priority="6" operator="equal" aboveAverage="0" equalAverage="0" bottom="0" percent="0" rank="0" text="" dxfId="4">
      <formula>"s"</formula>
    </cfRule>
  </conditionalFormatting>
  <conditionalFormatting sqref="J7:J10 J65">
    <cfRule type="cellIs" priority="7" operator="equal" aboveAverage="0" equalAverage="0" bottom="0" percent="0" rank="0" text="" dxfId="5">
      <formula>"b"</formula>
    </cfRule>
    <cfRule type="cellIs" priority="8" operator="equal" aboveAverage="0" equalAverage="0" bottom="0" percent="0" rank="0" text="" dxfId="6">
      <formula>"w"</formula>
    </cfRule>
    <cfRule type="cellIs" priority="9" operator="equal" aboveAverage="0" equalAverage="0" bottom="0" percent="0" rank="0" text="" dxfId="7">
      <formula>"s"</formula>
    </cfRule>
  </conditionalFormatting>
  <conditionalFormatting sqref="J9">
    <cfRule type="cellIs" priority="10" operator="equal" aboveAverage="0" equalAverage="0" bottom="0" percent="0" rank="0" text="" dxfId="8">
      <formula>"b"</formula>
    </cfRule>
    <cfRule type="cellIs" priority="11" operator="equal" aboveAverage="0" equalAverage="0" bottom="0" percent="0" rank="0" text="" dxfId="9">
      <formula>"w"</formula>
    </cfRule>
    <cfRule type="cellIs" priority="12" operator="equal" aboveAverage="0" equalAverage="0" bottom="0" percent="0" rank="0" text="" dxfId="10">
      <formula>"s"</formula>
    </cfRule>
    <cfRule type="cellIs" priority="13" operator="equal" aboveAverage="0" equalAverage="0" bottom="0" percent="0" rank="0" text="" dxfId="11">
      <formula>"b"</formula>
    </cfRule>
    <cfRule type="cellIs" priority="14" operator="equal" aboveAverage="0" equalAverage="0" bottom="0" percent="0" rank="0" text="" dxfId="12">
      <formula>"w"</formula>
    </cfRule>
    <cfRule type="cellIs" priority="15" operator="equal" aboveAverage="0" equalAverage="0" bottom="0" percent="0" rank="0" text="" dxfId="13">
      <formula>"s"</formula>
    </cfRule>
    <cfRule type="cellIs" priority="16" operator="equal" aboveAverage="0" equalAverage="0" bottom="0" percent="0" rank="0" text="" dxfId="14">
      <formula>"w"</formula>
    </cfRule>
    <cfRule type="cellIs" priority="17" operator="equal" aboveAverage="0" equalAverage="0" bottom="0" percent="0" rank="0" text="" dxfId="15">
      <formula>"s"</formula>
    </cfRule>
  </conditionalFormatting>
  <conditionalFormatting sqref="J10 J64 J35 J5">
    <cfRule type="cellIs" priority="18" operator="equal" aboveAverage="0" equalAverage="0" bottom="0" percent="0" rank="0" text="" dxfId="16">
      <formula>"b"</formula>
    </cfRule>
  </conditionalFormatting>
  <conditionalFormatting sqref="J10">
    <cfRule type="cellIs" priority="19" operator="equal" aboveAverage="0" equalAverage="0" bottom="0" percent="0" rank="0" text="" dxfId="17">
      <formula>"w"</formula>
    </cfRule>
    <cfRule type="cellIs" priority="20" operator="equal" aboveAverage="0" equalAverage="0" bottom="0" percent="0" rank="0" text="" dxfId="18">
      <formula>"s"</formula>
    </cfRule>
  </conditionalFormatting>
  <conditionalFormatting sqref="J11">
    <cfRule type="cellIs" priority="21" operator="equal" aboveAverage="0" equalAverage="0" bottom="0" percent="0" rank="0" text="" dxfId="19">
      <formula>"b"</formula>
    </cfRule>
    <cfRule type="cellIs" priority="22" operator="equal" aboveAverage="0" equalAverage="0" bottom="0" percent="0" rank="0" text="" dxfId="20">
      <formula>"w"</formula>
    </cfRule>
    <cfRule type="cellIs" priority="23" operator="equal" aboveAverage="0" equalAverage="0" bottom="0" percent="0" rank="0" text="" dxfId="21">
      <formula>"s"</formula>
    </cfRule>
    <cfRule type="cellIs" priority="24" operator="equal" aboveAverage="0" equalAverage="0" bottom="0" percent="0" rank="0" text="" dxfId="22">
      <formula>"w"</formula>
    </cfRule>
    <cfRule type="cellIs" priority="25" operator="equal" aboveAverage="0" equalAverage="0" bottom="0" percent="0" rank="0" text="" dxfId="23">
      <formula>"s"</formula>
    </cfRule>
    <cfRule type="cellIs" priority="26" operator="equal" aboveAverage="0" equalAverage="0" bottom="0" percent="0" rank="0" text="" dxfId="24">
      <formula>"b"</formula>
    </cfRule>
    <cfRule type="cellIs" priority="27" operator="equal" aboveAverage="0" equalAverage="0" bottom="0" percent="0" rank="0" text="" dxfId="25">
      <formula>"w"</formula>
    </cfRule>
    <cfRule type="cellIs" priority="28" operator="equal" aboveAverage="0" equalAverage="0" bottom="0" percent="0" rank="0" text="" dxfId="26">
      <formula>"s"</formula>
    </cfRule>
  </conditionalFormatting>
  <conditionalFormatting sqref="J12:J16">
    <cfRule type="cellIs" priority="29" operator="equal" aboveAverage="0" equalAverage="0" bottom="0" percent="0" rank="0" text="" dxfId="27">
      <formula>"b"</formula>
    </cfRule>
  </conditionalFormatting>
  <conditionalFormatting sqref="J12:J17">
    <cfRule type="cellIs" priority="30" operator="equal" aboveAverage="0" equalAverage="0" bottom="0" percent="0" rank="0" text="" dxfId="28">
      <formula>"w"</formula>
    </cfRule>
    <cfRule type="cellIs" priority="31" operator="equal" aboveAverage="0" equalAverage="0" bottom="0" percent="0" rank="0" text="" dxfId="29">
      <formula>"s"</formula>
    </cfRule>
  </conditionalFormatting>
  <conditionalFormatting sqref="J13:J14">
    <cfRule type="cellIs" priority="32" operator="equal" aboveAverage="0" equalAverage="0" bottom="0" percent="0" rank="0" text="" dxfId="30">
      <formula>"b"</formula>
    </cfRule>
    <cfRule type="cellIs" priority="33" operator="equal" aboveAverage="0" equalAverage="0" bottom="0" percent="0" rank="0" text="" dxfId="31">
      <formula>"w"</formula>
    </cfRule>
    <cfRule type="cellIs" priority="34" operator="equal" aboveAverage="0" equalAverage="0" bottom="0" percent="0" rank="0" text="" dxfId="32">
      <formula>"s"</formula>
    </cfRule>
    <cfRule type="cellIs" priority="35" operator="equal" aboveAverage="0" equalAverage="0" bottom="0" percent="0" rank="0" text="" dxfId="33">
      <formula>"b"</formula>
    </cfRule>
    <cfRule type="cellIs" priority="36" operator="equal" aboveAverage="0" equalAverage="0" bottom="0" percent="0" rank="0" text="" dxfId="34">
      <formula>"w"</formula>
    </cfRule>
    <cfRule type="cellIs" priority="37" operator="equal" aboveAverage="0" equalAverage="0" bottom="0" percent="0" rank="0" text="" dxfId="35">
      <formula>"s"</formula>
    </cfRule>
    <cfRule type="cellIs" priority="38" operator="equal" aboveAverage="0" equalAverage="0" bottom="0" percent="0" rank="0" text="" dxfId="36">
      <formula>"b"</formula>
    </cfRule>
    <cfRule type="cellIs" priority="39" operator="equal" aboveAverage="0" equalAverage="0" bottom="0" percent="0" rank="0" text="" dxfId="37">
      <formula>"w"</formula>
    </cfRule>
    <cfRule type="cellIs" priority="40" operator="equal" aboveAverage="0" equalAverage="0" bottom="0" percent="0" rank="0" text="" dxfId="38">
      <formula>"s"</formula>
    </cfRule>
  </conditionalFormatting>
  <conditionalFormatting sqref="J15">
    <cfRule type="cellIs" priority="41" operator="equal" aboveAverage="0" equalAverage="0" bottom="0" percent="0" rank="0" text="" dxfId="39">
      <formula>"w"</formula>
    </cfRule>
    <cfRule type="cellIs" priority="42" operator="equal" aboveAverage="0" equalAverage="0" bottom="0" percent="0" rank="0" text="" dxfId="40">
      <formula>"s"</formula>
    </cfRule>
    <cfRule type="cellIs" priority="43" operator="equal" aboveAverage="0" equalAverage="0" bottom="0" percent="0" rank="0" text="" dxfId="41">
      <formula>"b"</formula>
    </cfRule>
    <cfRule type="cellIs" priority="44" operator="equal" aboveAverage="0" equalAverage="0" bottom="0" percent="0" rank="0" text="" dxfId="42">
      <formula>"w"</formula>
    </cfRule>
    <cfRule type="cellIs" priority="45" operator="equal" aboveAverage="0" equalAverage="0" bottom="0" percent="0" rank="0" text="" dxfId="43">
      <formula>"s"</formula>
    </cfRule>
    <cfRule type="cellIs" priority="46" operator="equal" aboveAverage="0" equalAverage="0" bottom="0" percent="0" rank="0" text="" dxfId="44">
      <formula>"b"</formula>
    </cfRule>
    <cfRule type="cellIs" priority="47" operator="equal" aboveAverage="0" equalAverage="0" bottom="0" percent="0" rank="0" text="" dxfId="45">
      <formula>"w"</formula>
    </cfRule>
    <cfRule type="cellIs" priority="48" operator="equal" aboveAverage="0" equalAverage="0" bottom="0" percent="0" rank="0" text="" dxfId="46">
      <formula>"s"</formula>
    </cfRule>
  </conditionalFormatting>
  <conditionalFormatting sqref="J16">
    <cfRule type="cellIs" priority="49" operator="equal" aboveAverage="0" equalAverage="0" bottom="0" percent="0" rank="0" text="" dxfId="47">
      <formula>"b"</formula>
    </cfRule>
    <cfRule type="cellIs" priority="50" operator="equal" aboveAverage="0" equalAverage="0" bottom="0" percent="0" rank="0" text="" dxfId="48">
      <formula>"w"</formula>
    </cfRule>
    <cfRule type="cellIs" priority="51" operator="equal" aboveAverage="0" equalAverage="0" bottom="0" percent="0" rank="0" text="" dxfId="49">
      <formula>"s"</formula>
    </cfRule>
    <cfRule type="cellIs" priority="52" operator="equal" aboveAverage="0" equalAverage="0" bottom="0" percent="0" rank="0" text="" dxfId="50">
      <formula>"b"</formula>
    </cfRule>
    <cfRule type="cellIs" priority="53" operator="equal" aboveAverage="0" equalAverage="0" bottom="0" percent="0" rank="0" text="" dxfId="51">
      <formula>"w"</formula>
    </cfRule>
    <cfRule type="cellIs" priority="54" operator="equal" aboveAverage="0" equalAverage="0" bottom="0" percent="0" rank="0" text="" dxfId="52">
      <formula>"s"</formula>
    </cfRule>
    <cfRule type="cellIs" priority="55" operator="equal" aboveAverage="0" equalAverage="0" bottom="0" percent="0" rank="0" text="" dxfId="53">
      <formula>"b"</formula>
    </cfRule>
    <cfRule type="cellIs" priority="56" operator="equal" aboveAverage="0" equalAverage="0" bottom="0" percent="0" rank="0" text="" dxfId="54">
      <formula>"w"</formula>
    </cfRule>
    <cfRule type="cellIs" priority="57" operator="equal" aboveAverage="0" equalAverage="0" bottom="0" percent="0" rank="0" text="" dxfId="55">
      <formula>"s"</formula>
    </cfRule>
  </conditionalFormatting>
  <conditionalFormatting sqref="J17">
    <cfRule type="cellIs" priority="58" operator="equal" aboveAverage="0" equalAverage="0" bottom="0" percent="0" rank="0" text="" dxfId="56">
      <formula>"w"</formula>
    </cfRule>
    <cfRule type="cellIs" priority="59" operator="equal" aboveAverage="0" equalAverage="0" bottom="0" percent="0" rank="0" text="" dxfId="57">
      <formula>"s"</formula>
    </cfRule>
    <cfRule type="cellIs" priority="60" operator="equal" aboveAverage="0" equalAverage="0" bottom="0" percent="0" rank="0" text="" dxfId="58">
      <formula>"b"</formula>
    </cfRule>
    <cfRule type="cellIs" priority="61" operator="equal" aboveAverage="0" equalAverage="0" bottom="0" percent="0" rank="0" text="" dxfId="59">
      <formula>"w"</formula>
    </cfRule>
    <cfRule type="cellIs" priority="62" operator="equal" aboveAverage="0" equalAverage="0" bottom="0" percent="0" rank="0" text="" dxfId="60">
      <formula>"s"</formula>
    </cfRule>
  </conditionalFormatting>
  <conditionalFormatting sqref="J18:J19">
    <cfRule type="cellIs" priority="63" operator="equal" aboveAverage="0" equalAverage="0" bottom="0" percent="0" rank="0" text="" dxfId="61">
      <formula>"w"</formula>
    </cfRule>
    <cfRule type="cellIs" priority="64" operator="equal" aboveAverage="0" equalAverage="0" bottom="0" percent="0" rank="0" text="" dxfId="62">
      <formula>"s"</formula>
    </cfRule>
    <cfRule type="cellIs" priority="65" operator="equal" aboveAverage="0" equalAverage="0" bottom="0" percent="0" rank="0" text="" dxfId="63">
      <formula>"b"</formula>
    </cfRule>
  </conditionalFormatting>
  <conditionalFormatting sqref="J18:J20">
    <cfRule type="cellIs" priority="66" operator="equal" aboveAverage="0" equalAverage="0" bottom="0" percent="0" rank="0" text="" dxfId="64">
      <formula>"w"</formula>
    </cfRule>
    <cfRule type="cellIs" priority="67" operator="equal" aboveAverage="0" equalAverage="0" bottom="0" percent="0" rank="0" text="" dxfId="65">
      <formula>"s"</formula>
    </cfRule>
  </conditionalFormatting>
  <conditionalFormatting sqref="J18:J21">
    <cfRule type="cellIs" priority="68" operator="equal" aboveAverage="0" equalAverage="0" bottom="0" percent="0" rank="0" text="" dxfId="66">
      <formula>"b"</formula>
    </cfRule>
    <cfRule type="cellIs" priority="69" operator="equal" aboveAverage="0" equalAverage="0" bottom="0" percent="0" rank="0" text="" dxfId="67">
      <formula>"w"</formula>
    </cfRule>
    <cfRule type="cellIs" priority="70" operator="equal" aboveAverage="0" equalAverage="0" bottom="0" percent="0" rank="0" text="" dxfId="68">
      <formula>"s"</formula>
    </cfRule>
  </conditionalFormatting>
  <conditionalFormatting sqref="J21">
    <cfRule type="cellIs" priority="71" operator="equal" aboveAverage="0" equalAverage="0" bottom="0" percent="0" rank="0" text="" dxfId="69">
      <formula>"w"</formula>
    </cfRule>
    <cfRule type="cellIs" priority="72" operator="equal" aboveAverage="0" equalAverage="0" bottom="0" percent="0" rank="0" text="" dxfId="70">
      <formula>"s"</formula>
    </cfRule>
  </conditionalFormatting>
  <conditionalFormatting sqref="J22:J24">
    <cfRule type="cellIs" priority="73" operator="equal" aboveAverage="0" equalAverage="0" bottom="0" percent="0" rank="0" text="" dxfId="71">
      <formula>"b"</formula>
    </cfRule>
  </conditionalFormatting>
  <conditionalFormatting sqref="J22:J25">
    <cfRule type="cellIs" priority="74" operator="equal" aboveAverage="0" equalAverage="0" bottom="0" percent="0" rank="0" text="" dxfId="72">
      <formula>"w"</formula>
    </cfRule>
    <cfRule type="cellIs" priority="75" operator="equal" aboveAverage="0" equalAverage="0" bottom="0" percent="0" rank="0" text="" dxfId="73">
      <formula>"s"</formula>
    </cfRule>
  </conditionalFormatting>
  <conditionalFormatting sqref="J23:J24">
    <cfRule type="cellIs" priority="76" operator="equal" aboveAverage="0" equalAverage="0" bottom="0" percent="0" rank="0" text="" dxfId="74">
      <formula>"w"</formula>
    </cfRule>
    <cfRule type="cellIs" priority="77" operator="equal" aboveAverage="0" equalAverage="0" bottom="0" percent="0" rank="0" text="" dxfId="75">
      <formula>"s"</formula>
    </cfRule>
  </conditionalFormatting>
  <conditionalFormatting sqref="J23:J25">
    <cfRule type="cellIs" priority="78" operator="equal" aboveAverage="0" equalAverage="0" bottom="0" percent="0" rank="0" text="" dxfId="76">
      <formula>"b"</formula>
    </cfRule>
    <cfRule type="cellIs" priority="79" operator="equal" aboveAverage="0" equalAverage="0" bottom="0" percent="0" rank="0" text="" dxfId="77">
      <formula>"w"</formula>
    </cfRule>
    <cfRule type="cellIs" priority="80" operator="equal" aboveAverage="0" equalAverage="0" bottom="0" percent="0" rank="0" text="" dxfId="78">
      <formula>"s"</formula>
    </cfRule>
  </conditionalFormatting>
  <conditionalFormatting sqref="J26 J17">
    <cfRule type="cellIs" priority="81" operator="equal" aboveAverage="0" equalAverage="0" bottom="0" percent="0" rank="0" text="" dxfId="79">
      <formula>"b"</formula>
    </cfRule>
  </conditionalFormatting>
  <conditionalFormatting sqref="J26">
    <cfRule type="cellIs" priority="82" operator="equal" aboveAverage="0" equalAverage="0" bottom="0" percent="0" rank="0" text="" dxfId="80">
      <formula>"w"</formula>
    </cfRule>
    <cfRule type="cellIs" priority="83" operator="equal" aboveAverage="0" equalAverage="0" bottom="0" percent="0" rank="0" text="" dxfId="81">
      <formula>"s"</formula>
    </cfRule>
    <cfRule type="cellIs" priority="84" operator="equal" aboveAverage="0" equalAverage="0" bottom="0" percent="0" rank="0" text="" dxfId="82">
      <formula>"w"</formula>
    </cfRule>
    <cfRule type="cellIs" priority="85" operator="equal" aboveAverage="0" equalAverage="0" bottom="0" percent="0" rank="0" text="" dxfId="83">
      <formula>"s"</formula>
    </cfRule>
  </conditionalFormatting>
  <conditionalFormatting sqref="J26:J31">
    <cfRule type="cellIs" priority="86" operator="equal" aboveAverage="0" equalAverage="0" bottom="0" percent="0" rank="0" text="" dxfId="84">
      <formula>"b"</formula>
    </cfRule>
    <cfRule type="cellIs" priority="87" operator="equal" aboveAverage="0" equalAverage="0" bottom="0" percent="0" rank="0" text="" dxfId="85">
      <formula>"w"</formula>
    </cfRule>
    <cfRule type="cellIs" priority="88" operator="equal" aboveAverage="0" equalAverage="0" bottom="0" percent="0" rank="0" text="" dxfId="86">
      <formula>"s"</formula>
    </cfRule>
  </conditionalFormatting>
  <conditionalFormatting sqref="J27">
    <cfRule type="cellIs" priority="89" operator="equal" aboveAverage="0" equalAverage="0" bottom="0" percent="0" rank="0" text="" dxfId="87">
      <formula>"b"</formula>
    </cfRule>
    <cfRule type="cellIs" priority="90" operator="equal" aboveAverage="0" equalAverage="0" bottom="0" percent="0" rank="0" text="" dxfId="88">
      <formula>"w"</formula>
    </cfRule>
    <cfRule type="cellIs" priority="91" operator="equal" aboveAverage="0" equalAverage="0" bottom="0" percent="0" rank="0" text="" dxfId="89">
      <formula>"s"</formula>
    </cfRule>
    <cfRule type="cellIs" priority="92" operator="equal" aboveAverage="0" equalAverage="0" bottom="0" percent="0" rank="0" text="" dxfId="90">
      <formula>"b"</formula>
    </cfRule>
    <cfRule type="cellIs" priority="93" operator="equal" aboveAverage="0" equalAverage="0" bottom="0" percent="0" rank="0" text="" dxfId="91">
      <formula>"w"</formula>
    </cfRule>
    <cfRule type="cellIs" priority="94" operator="equal" aboveAverage="0" equalAverage="0" bottom="0" percent="0" rank="0" text="" dxfId="92">
      <formula>"s"</formula>
    </cfRule>
  </conditionalFormatting>
  <conditionalFormatting sqref="J27:J30">
    <cfRule type="cellIs" priority="95" operator="equal" aboveAverage="0" equalAverage="0" bottom="0" percent="0" rank="0" text="" dxfId="93">
      <formula>"b"</formula>
    </cfRule>
    <cfRule type="cellIs" priority="96" operator="equal" aboveAverage="0" equalAverage="0" bottom="0" percent="0" rank="0" text="" dxfId="94">
      <formula>"w"</formula>
    </cfRule>
    <cfRule type="cellIs" priority="97" operator="equal" aboveAverage="0" equalAverage="0" bottom="0" percent="0" rank="0" text="" dxfId="95">
      <formula>"s"</formula>
    </cfRule>
  </conditionalFormatting>
  <conditionalFormatting sqref="J28:J30">
    <cfRule type="cellIs" priority="98" operator="equal" aboveAverage="0" equalAverage="0" bottom="0" percent="0" rank="0" text="" dxfId="96">
      <formula>"w"</formula>
    </cfRule>
    <cfRule type="cellIs" priority="99" operator="equal" aboveAverage="0" equalAverage="0" bottom="0" percent="0" rank="0" text="" dxfId="97">
      <formula>"s"</formula>
    </cfRule>
    <cfRule type="cellIs" priority="100" operator="equal" aboveAverage="0" equalAverage="0" bottom="0" percent="0" rank="0" text="" dxfId="98">
      <formula>"b"</formula>
    </cfRule>
    <cfRule type="cellIs" priority="101" operator="equal" aboveAverage="0" equalAverage="0" bottom="0" percent="0" rank="0" text="" dxfId="99">
      <formula>"w"</formula>
    </cfRule>
    <cfRule type="cellIs" priority="102" operator="equal" aboveAverage="0" equalAverage="0" bottom="0" percent="0" rank="0" text="" dxfId="100">
      <formula>"s"</formula>
    </cfRule>
  </conditionalFormatting>
  <conditionalFormatting sqref="J31">
    <cfRule type="cellIs" priority="103" operator="equal" aboveAverage="0" equalAverage="0" bottom="0" percent="0" rank="0" text="" dxfId="101">
      <formula>"b"</formula>
    </cfRule>
    <cfRule type="cellIs" priority="104" operator="equal" aboveAverage="0" equalAverage="0" bottom="0" percent="0" rank="0" text="" dxfId="102">
      <formula>"w"</formula>
    </cfRule>
    <cfRule type="cellIs" priority="105" operator="equal" aboveAverage="0" equalAverage="0" bottom="0" percent="0" rank="0" text="" dxfId="103">
      <formula>"s"</formula>
    </cfRule>
    <cfRule type="cellIs" priority="106" operator="equal" aboveAverage="0" equalAverage="0" bottom="0" percent="0" rank="0" text="" dxfId="104">
      <formula>"b"</formula>
    </cfRule>
    <cfRule type="cellIs" priority="107" operator="equal" aboveAverage="0" equalAverage="0" bottom="0" percent="0" rank="0" text="" dxfId="105">
      <formula>"w"</formula>
    </cfRule>
    <cfRule type="cellIs" priority="108" operator="equal" aboveAverage="0" equalAverage="0" bottom="0" percent="0" rank="0" text="" dxfId="106">
      <formula>"s"</formula>
    </cfRule>
    <cfRule type="cellIs" priority="109" operator="equal" aboveAverage="0" equalAverage="0" bottom="0" percent="0" rank="0" text="" dxfId="107">
      <formula>"b"</formula>
    </cfRule>
    <cfRule type="cellIs" priority="110" operator="equal" aboveAverage="0" equalAverage="0" bottom="0" percent="0" rank="0" text="" dxfId="108">
      <formula>"w"</formula>
    </cfRule>
    <cfRule type="cellIs" priority="111" operator="equal" aboveAverage="0" equalAverage="0" bottom="0" percent="0" rank="0" text="" dxfId="109">
      <formula>"s"</formula>
    </cfRule>
  </conditionalFormatting>
  <conditionalFormatting sqref="J32:J33">
    <cfRule type="cellIs" priority="112" operator="equal" aboveAverage="0" equalAverage="0" bottom="0" percent="0" rank="0" text="" dxfId="110">
      <formula>"w"</formula>
    </cfRule>
    <cfRule type="cellIs" priority="113" operator="equal" aboveAverage="0" equalAverage="0" bottom="0" percent="0" rank="0" text="" dxfId="111">
      <formula>"s"</formula>
    </cfRule>
    <cfRule type="cellIs" priority="114" operator="equal" aboveAverage="0" equalAverage="0" bottom="0" percent="0" rank="0" text="" dxfId="112">
      <formula>"b"</formula>
    </cfRule>
    <cfRule type="cellIs" priority="115" operator="equal" aboveAverage="0" equalAverage="0" bottom="0" percent="0" rank="0" text="" dxfId="113">
      <formula>"w"</formula>
    </cfRule>
    <cfRule type="cellIs" priority="116" operator="equal" aboveAverage="0" equalAverage="0" bottom="0" percent="0" rank="0" text="" dxfId="114">
      <formula>"s"</formula>
    </cfRule>
  </conditionalFormatting>
  <conditionalFormatting sqref="J32:J34">
    <cfRule type="cellIs" priority="117" operator="equal" aboveAverage="0" equalAverage="0" bottom="0" percent="0" rank="0" text="" dxfId="115">
      <formula>"b"</formula>
    </cfRule>
    <cfRule type="cellIs" priority="118" operator="equal" aboveAverage="0" equalAverage="0" bottom="0" percent="0" rank="0" text="" dxfId="116">
      <formula>"w"</formula>
    </cfRule>
    <cfRule type="cellIs" priority="119" operator="equal" aboveAverage="0" equalAverage="0" bottom="0" percent="0" rank="0" text="" dxfId="117">
      <formula>"s"</formula>
    </cfRule>
  </conditionalFormatting>
  <conditionalFormatting sqref="J34">
    <cfRule type="cellIs" priority="120" operator="equal" aboveAverage="0" equalAverage="0" bottom="0" percent="0" rank="0" text="" dxfId="118">
      <formula>"s"</formula>
    </cfRule>
    <cfRule type="cellIs" priority="121" operator="equal" aboveAverage="0" equalAverage="0" bottom="0" percent="0" rank="0" text="" dxfId="119">
      <formula>"w"</formula>
    </cfRule>
    <cfRule type="cellIs" priority="122" operator="equal" aboveAverage="0" equalAverage="0" bottom="0" percent="0" rank="0" text="" dxfId="120">
      <formula>"b"</formula>
    </cfRule>
    <cfRule type="cellIs" priority="123" operator="equal" aboveAverage="0" equalAverage="0" bottom="0" percent="0" rank="0" text="" dxfId="121">
      <formula>"s"</formula>
    </cfRule>
    <cfRule type="cellIs" priority="124" operator="equal" aboveAverage="0" equalAverage="0" bottom="0" percent="0" rank="0" text="" dxfId="122">
      <formula>"w"</formula>
    </cfRule>
    <cfRule type="cellIs" priority="125" operator="equal" aboveAverage="0" equalAverage="0" bottom="0" percent="0" rank="0" text="" dxfId="123">
      <formula>"s"</formula>
    </cfRule>
  </conditionalFormatting>
  <conditionalFormatting sqref="J35:J38">
    <cfRule type="cellIs" priority="126" operator="equal" aboveAverage="0" equalAverage="0" bottom="0" percent="0" rank="0" text="" dxfId="124">
      <formula>"b"</formula>
    </cfRule>
    <cfRule type="cellIs" priority="127" operator="equal" aboveAverage="0" equalAverage="0" bottom="0" percent="0" rank="0" text="" dxfId="125">
      <formula>"w"</formula>
    </cfRule>
    <cfRule type="cellIs" priority="128" operator="equal" aboveAverage="0" equalAverage="0" bottom="0" percent="0" rank="0" text="" dxfId="126">
      <formula>"s"</formula>
    </cfRule>
  </conditionalFormatting>
  <conditionalFormatting sqref="J36:J38">
    <cfRule type="cellIs" priority="129" operator="equal" aboveAverage="0" equalAverage="0" bottom="0" percent="0" rank="0" text="" dxfId="127">
      <formula>"b"</formula>
    </cfRule>
    <cfRule type="cellIs" priority="130" operator="equal" aboveAverage="0" equalAverage="0" bottom="0" percent="0" rank="0" text="" dxfId="128">
      <formula>"w"</formula>
    </cfRule>
    <cfRule type="cellIs" priority="131" operator="equal" aboveAverage="0" equalAverage="0" bottom="0" percent="0" rank="0" text="" dxfId="129">
      <formula>"s"</formula>
    </cfRule>
    <cfRule type="cellIs" priority="132" operator="equal" aboveAverage="0" equalAverage="0" bottom="0" percent="0" rank="0" text="" dxfId="130">
      <formula>"w"</formula>
    </cfRule>
    <cfRule type="cellIs" priority="133" operator="equal" aboveAverage="0" equalAverage="0" bottom="0" percent="0" rank="0" text="" dxfId="131">
      <formula>"s"</formula>
    </cfRule>
  </conditionalFormatting>
  <conditionalFormatting sqref="J39:J45">
    <cfRule type="cellIs" priority="134" operator="equal" aboveAverage="0" equalAverage="0" bottom="0" percent="0" rank="0" text="" dxfId="132">
      <formula>"b"</formula>
    </cfRule>
    <cfRule type="cellIs" priority="135" operator="equal" aboveAverage="0" equalAverage="0" bottom="0" percent="0" rank="0" text="" dxfId="133">
      <formula>"w"</formula>
    </cfRule>
    <cfRule type="cellIs" priority="136" operator="equal" aboveAverage="0" equalAverage="0" bottom="0" percent="0" rank="0" text="" dxfId="134">
      <formula>"s"</formula>
    </cfRule>
  </conditionalFormatting>
  <conditionalFormatting sqref="J44">
    <cfRule type="cellIs" priority="137" operator="equal" aboveAverage="0" equalAverage="0" bottom="0" percent="0" rank="0" text="" dxfId="135">
      <formula>"w"</formula>
    </cfRule>
    <cfRule type="cellIs" priority="138" operator="equal" aboveAverage="0" equalAverage="0" bottom="0" percent="0" rank="0" text="" dxfId="136">
      <formula>"s"</formula>
    </cfRule>
  </conditionalFormatting>
  <conditionalFormatting sqref="J46:J47">
    <cfRule type="cellIs" priority="139" operator="equal" aboveAverage="0" equalAverage="0" bottom="0" percent="0" rank="0" text="" dxfId="137">
      <formula>"w"</formula>
    </cfRule>
    <cfRule type="cellIs" priority="140" operator="equal" aboveAverage="0" equalAverage="0" bottom="0" percent="0" rank="0" text="" dxfId="138">
      <formula>"s"</formula>
    </cfRule>
  </conditionalFormatting>
  <conditionalFormatting sqref="J46:J49">
    <cfRule type="cellIs" priority="141" operator="equal" aboveAverage="0" equalAverage="0" bottom="0" percent="0" rank="0" text="" dxfId="139">
      <formula>"b"</formula>
    </cfRule>
    <cfRule type="cellIs" priority="142" operator="equal" aboveAverage="0" equalAverage="0" bottom="0" percent="0" rank="0" text="" dxfId="140">
      <formula>"w"</formula>
    </cfRule>
    <cfRule type="cellIs" priority="143" operator="equal" aboveAverage="0" equalAverage="0" bottom="0" percent="0" rank="0" text="" dxfId="141">
      <formula>"s"</formula>
    </cfRule>
  </conditionalFormatting>
  <conditionalFormatting sqref="J48">
    <cfRule type="cellIs" priority="144" operator="equal" aboveAverage="0" equalAverage="0" bottom="0" percent="0" rank="0" text="" dxfId="142">
      <formula>"w"</formula>
    </cfRule>
    <cfRule type="cellIs" priority="145" operator="equal" aboveAverage="0" equalAverage="0" bottom="0" percent="0" rank="0" text="" dxfId="143">
      <formula>"s"</formula>
    </cfRule>
  </conditionalFormatting>
  <conditionalFormatting sqref="J50">
    <cfRule type="cellIs" priority="146" operator="equal" aboveAverage="0" equalAverage="0" bottom="0" percent="0" rank="0" text="" dxfId="144">
      <formula>"w"</formula>
    </cfRule>
    <cfRule type="cellIs" priority="147" operator="equal" aboveAverage="0" equalAverage="0" bottom="0" percent="0" rank="0" text="" dxfId="145">
      <formula>"s"</formula>
    </cfRule>
  </conditionalFormatting>
  <conditionalFormatting sqref="J50:J51">
    <cfRule type="cellIs" priority="148" operator="equal" aboveAverage="0" equalAverage="0" bottom="0" percent="0" rank="0" text="" dxfId="146">
      <formula>"w"</formula>
    </cfRule>
    <cfRule type="cellIs" priority="149" operator="equal" aboveAverage="0" equalAverage="0" bottom="0" percent="0" rank="0" text="" dxfId="147">
      <formula>"s"</formula>
    </cfRule>
  </conditionalFormatting>
  <conditionalFormatting sqref="J50:J55">
    <cfRule type="cellIs" priority="150" operator="equal" aboveAverage="0" equalAverage="0" bottom="0" percent="0" rank="0" text="" dxfId="148">
      <formula>"b"</formula>
    </cfRule>
  </conditionalFormatting>
  <conditionalFormatting sqref="J52:J55">
    <cfRule type="cellIs" priority="151" operator="equal" aboveAverage="0" equalAverage="0" bottom="0" percent="0" rank="0" text="" dxfId="149">
      <formula>"b"</formula>
    </cfRule>
    <cfRule type="cellIs" priority="152" operator="equal" aboveAverage="0" equalAverage="0" bottom="0" percent="0" rank="0" text="" dxfId="150">
      <formula>"w"</formula>
    </cfRule>
    <cfRule type="cellIs" priority="153" operator="equal" aboveAverage="0" equalAverage="0" bottom="0" percent="0" rank="0" text="" dxfId="151">
      <formula>"s"</formula>
    </cfRule>
  </conditionalFormatting>
  <conditionalFormatting sqref="J52:J56">
    <cfRule type="cellIs" priority="154" operator="equal" aboveAverage="0" equalAverage="0" bottom="0" percent="0" rank="0" text="" dxfId="152">
      <formula>"w"</formula>
    </cfRule>
    <cfRule type="cellIs" priority="155" operator="equal" aboveAverage="0" equalAverage="0" bottom="0" percent="0" rank="0" text="" dxfId="153">
      <formula>"s"</formula>
    </cfRule>
  </conditionalFormatting>
  <conditionalFormatting sqref="J54:J55">
    <cfRule type="cellIs" priority="156" operator="equal" aboveAverage="0" equalAverage="0" bottom="0" percent="0" rank="0" text="" dxfId="154">
      <formula>"w"</formula>
    </cfRule>
    <cfRule type="cellIs" priority="157" operator="equal" aboveAverage="0" equalAverage="0" bottom="0" percent="0" rank="0" text="" dxfId="155">
      <formula>"s"</formula>
    </cfRule>
  </conditionalFormatting>
  <conditionalFormatting sqref="J56">
    <cfRule type="cellIs" priority="158" operator="equal" aboveAverage="0" equalAverage="0" bottom="0" percent="0" rank="0" text="" dxfId="156">
      <formula>"b"</formula>
    </cfRule>
  </conditionalFormatting>
  <conditionalFormatting sqref="J57">
    <cfRule type="cellIs" priority="159" operator="equal" aboveAverage="0" equalAverage="0" bottom="0" percent="0" rank="0" text="" dxfId="157">
      <formula>"b"</formula>
    </cfRule>
    <cfRule type="cellIs" priority="160" operator="equal" aboveAverage="0" equalAverage="0" bottom="0" percent="0" rank="0" text="" dxfId="158">
      <formula>"w"</formula>
    </cfRule>
    <cfRule type="cellIs" priority="161" operator="equal" aboveAverage="0" equalAverage="0" bottom="0" percent="0" rank="0" text="" dxfId="159">
      <formula>"s"</formula>
    </cfRule>
    <cfRule type="cellIs" priority="162" operator="equal" aboveAverage="0" equalAverage="0" bottom="0" percent="0" rank="0" text="" dxfId="160">
      <formula>"b"</formula>
    </cfRule>
    <cfRule type="cellIs" priority="163" operator="equal" aboveAverage="0" equalAverage="0" bottom="0" percent="0" rank="0" text="" dxfId="161">
      <formula>"w"</formula>
    </cfRule>
    <cfRule type="cellIs" priority="164" operator="equal" aboveAverage="0" equalAverage="0" bottom="0" percent="0" rank="0" text="" dxfId="162">
      <formula>"s"</formula>
    </cfRule>
    <cfRule type="cellIs" priority="165" operator="equal" aboveAverage="0" equalAverage="0" bottom="0" percent="0" rank="0" text="" dxfId="163">
      <formula>"w"</formula>
    </cfRule>
    <cfRule type="cellIs" priority="166" operator="equal" aboveAverage="0" equalAverage="0" bottom="0" percent="0" rank="0" text="" dxfId="164">
      <formula>"s"</formula>
    </cfRule>
  </conditionalFormatting>
  <conditionalFormatting sqref="J57:J58">
    <cfRule type="cellIs" priority="167" operator="equal" aboveAverage="0" equalAverage="0" bottom="0" percent="0" rank="0" text="" dxfId="165">
      <formula>"w"</formula>
    </cfRule>
    <cfRule type="cellIs" priority="168" operator="equal" aboveAverage="0" equalAverage="0" bottom="0" percent="0" rank="0" text="" dxfId="166">
      <formula>"s"</formula>
    </cfRule>
  </conditionalFormatting>
  <conditionalFormatting sqref="J59:J60">
    <cfRule type="cellIs" priority="169" operator="equal" aboveAverage="0" equalAverage="0" bottom="0" percent="0" rank="0" text="" dxfId="167">
      <formula>"b"</formula>
    </cfRule>
    <cfRule type="cellIs" priority="170" operator="equal" aboveAverage="0" equalAverage="0" bottom="0" percent="0" rank="0" text="" dxfId="168">
      <formula>"w"</formula>
    </cfRule>
    <cfRule type="cellIs" priority="171" operator="equal" aboveAverage="0" equalAverage="0" bottom="0" percent="0" rank="0" text="" dxfId="169">
      <formula>"s"</formula>
    </cfRule>
    <cfRule type="cellIs" priority="172" operator="equal" aboveAverage="0" equalAverage="0" bottom="0" percent="0" rank="0" text="" dxfId="170">
      <formula>"b"</formula>
    </cfRule>
    <cfRule type="cellIs" priority="173" operator="equal" aboveAverage="0" equalAverage="0" bottom="0" percent="0" rank="0" text="" dxfId="171">
      <formula>"w"</formula>
    </cfRule>
    <cfRule type="cellIs" priority="174" operator="equal" aboveAverage="0" equalAverage="0" bottom="0" percent="0" rank="0" text="" dxfId="172">
      <formula>"s"</formula>
    </cfRule>
    <cfRule type="cellIs" priority="175" operator="equal" aboveAverage="0" equalAverage="0" bottom="0" percent="0" rank="0" text="" dxfId="173">
      <formula>"w"</formula>
    </cfRule>
    <cfRule type="cellIs" priority="176" operator="equal" aboveAverage="0" equalAverage="0" bottom="0" percent="0" rank="0" text="" dxfId="174">
      <formula>"s"</formula>
    </cfRule>
    <cfRule type="cellIs" priority="177" operator="equal" aboveAverage="0" equalAverage="0" bottom="0" percent="0" rank="0" text="" dxfId="175">
      <formula>"w"</formula>
    </cfRule>
    <cfRule type="cellIs" priority="178" operator="equal" aboveAverage="0" equalAverage="0" bottom="0" percent="0" rank="0" text="" dxfId="176">
      <formula>"s"</formula>
    </cfRule>
  </conditionalFormatting>
  <conditionalFormatting sqref="J61 J58">
    <cfRule type="cellIs" priority="179" operator="equal" aboveAverage="0" equalAverage="0" bottom="0" percent="0" rank="0" text="" dxfId="177">
      <formula>"b"</formula>
    </cfRule>
  </conditionalFormatting>
  <conditionalFormatting sqref="J61:J64">
    <cfRule type="cellIs" priority="180" operator="equal" aboveAverage="0" equalAverage="0" bottom="0" percent="0" rank="0" text="" dxfId="178">
      <formula>"w"</formula>
    </cfRule>
    <cfRule type="cellIs" priority="181" operator="equal" aboveAverage="0" equalAverage="0" bottom="0" percent="0" rank="0" text="" dxfId="179">
      <formula>"s"</formula>
    </cfRule>
  </conditionalFormatting>
  <conditionalFormatting sqref="J62:J63">
    <cfRule type="cellIs" priority="182" operator="equal" aboveAverage="0" equalAverage="0" bottom="0" percent="0" rank="0" text="" dxfId="180">
      <formula>"b"</formula>
    </cfRule>
  </conditionalFormatting>
  <conditionalFormatting sqref="J65">
    <cfRule type="cellIs" priority="183" operator="equal" aboveAverage="0" equalAverage="0" bottom="0" percent="0" rank="0" text="" dxfId="181">
      <formula>"w"</formula>
    </cfRule>
    <cfRule type="cellIs" priority="184" operator="equal" aboveAverage="0" equalAverage="0" bottom="0" percent="0" rank="0" text="" dxfId="182">
      <formula>"s"</formula>
    </cfRule>
  </conditionalFormatting>
  <conditionalFormatting sqref="J65:J66">
    <cfRule type="cellIs" priority="185" operator="equal" aboveAverage="0" equalAverage="0" bottom="0" percent="0" rank="0" text="" dxfId="183">
      <formula>"b"</formula>
    </cfRule>
  </conditionalFormatting>
  <conditionalFormatting sqref="J65:J67">
    <cfRule type="cellIs" priority="186" operator="equal" aboveAverage="0" equalAverage="0" bottom="0" percent="0" rank="0" text="" dxfId="184">
      <formula>"w"</formula>
    </cfRule>
    <cfRule type="cellIs" priority="187" operator="equal" aboveAverage="0" equalAverage="0" bottom="0" percent="0" rank="0" text="" dxfId="185">
      <formula>"s"</formula>
    </cfRule>
  </conditionalFormatting>
  <conditionalFormatting sqref="J66">
    <cfRule type="cellIs" priority="188" operator="equal" aboveAverage="0" equalAverage="0" bottom="0" percent="0" rank="0" text="" dxfId="186">
      <formula>"w"</formula>
    </cfRule>
    <cfRule type="cellIs" priority="189" operator="equal" aboveAverage="0" equalAverage="0" bottom="0" percent="0" rank="0" text="" dxfId="187">
      <formula>"s"</formula>
    </cfRule>
  </conditionalFormatting>
  <conditionalFormatting sqref="J67 J70 J74 J76 J92 J95:J65471 J78 J81">
    <cfRule type="cellIs" priority="190" operator="equal" aboveAverage="0" equalAverage="0" bottom="0" percent="0" rank="0" text="" dxfId="188">
      <formula>"b"</formula>
    </cfRule>
  </conditionalFormatting>
  <conditionalFormatting sqref="J68:J69">
    <cfRule type="cellIs" priority="191" operator="equal" aboveAverage="0" equalAverage="0" bottom="0" percent="0" rank="0" text="" dxfId="189">
      <formula>"b"</formula>
    </cfRule>
    <cfRule type="cellIs" priority="192" operator="equal" aboveAverage="0" equalAverage="0" bottom="0" percent="0" rank="0" text="" dxfId="190">
      <formula>"w"</formula>
    </cfRule>
    <cfRule type="cellIs" priority="193" operator="equal" aboveAverage="0" equalAverage="0" bottom="0" percent="0" rank="0" text="" dxfId="191">
      <formula>"s"</formula>
    </cfRule>
    <cfRule type="cellIs" priority="194" operator="equal" aboveAverage="0" equalAverage="0" bottom="0" percent="0" rank="0" text="" dxfId="192">
      <formula>"w"</formula>
    </cfRule>
    <cfRule type="cellIs" priority="195" operator="equal" aboveAverage="0" equalAverage="0" bottom="0" percent="0" rank="0" text="" dxfId="193">
      <formula>"s"</formula>
    </cfRule>
    <cfRule type="cellIs" priority="196" operator="equal" aboveAverage="0" equalAverage="0" bottom="0" percent="0" rank="0" text="" dxfId="194">
      <formula>"b"</formula>
    </cfRule>
    <cfRule type="cellIs" priority="197" operator="equal" aboveAverage="0" equalAverage="0" bottom="0" percent="0" rank="0" text="" dxfId="195">
      <formula>"w"</formula>
    </cfRule>
    <cfRule type="cellIs" priority="198" operator="equal" aboveAverage="0" equalAverage="0" bottom="0" percent="0" rank="0" text="" dxfId="196">
      <formula>"s"</formula>
    </cfRule>
  </conditionalFormatting>
  <conditionalFormatting sqref="J70:J74">
    <cfRule type="cellIs" priority="199" operator="equal" aboveAverage="0" equalAverage="0" bottom="0" percent="0" rank="0" text="" dxfId="197">
      <formula>"w"</formula>
    </cfRule>
    <cfRule type="cellIs" priority="200" operator="equal" aboveAverage="0" equalAverage="0" bottom="0" percent="0" rank="0" text="" dxfId="198">
      <formula>"s"</formula>
    </cfRule>
  </conditionalFormatting>
  <conditionalFormatting sqref="J71:J73">
    <cfRule type="cellIs" priority="201" operator="equal" aboveAverage="0" equalAverage="0" bottom="0" percent="0" rank="0" text="" dxfId="199">
      <formula>"b"</formula>
    </cfRule>
    <cfRule type="cellIs" priority="202" operator="equal" aboveAverage="0" equalAverage="0" bottom="0" percent="0" rank="0" text="" dxfId="200">
      <formula>"w"</formula>
    </cfRule>
    <cfRule type="cellIs" priority="203" operator="equal" aboveAverage="0" equalAverage="0" bottom="0" percent="0" rank="0" text="" dxfId="201">
      <formula>"s"</formula>
    </cfRule>
    <cfRule type="cellIs" priority="204" operator="equal" aboveAverage="0" equalAverage="0" bottom="0" percent="0" rank="0" text="" dxfId="202">
      <formula>"w"</formula>
    </cfRule>
    <cfRule type="cellIs" priority="205" operator="equal" aboveAverage="0" equalAverage="0" bottom="0" percent="0" rank="0" text="" dxfId="203">
      <formula>"s"</formula>
    </cfRule>
    <cfRule type="cellIs" priority="206" operator="equal" aboveAverage="0" equalAverage="0" bottom="0" percent="0" rank="0" text="" dxfId="204">
      <formula>"b"</formula>
    </cfRule>
  </conditionalFormatting>
  <conditionalFormatting sqref="J75">
    <cfRule type="cellIs" priority="207" operator="equal" aboveAverage="0" equalAverage="0" bottom="0" percent="0" rank="0" text="" dxfId="205">
      <formula>"b"</formula>
    </cfRule>
    <cfRule type="cellIs" priority="208" operator="equal" aboveAverage="0" equalAverage="0" bottom="0" percent="0" rank="0" text="" dxfId="206">
      <formula>"w"</formula>
    </cfRule>
    <cfRule type="cellIs" priority="209" operator="equal" aboveAverage="0" equalAverage="0" bottom="0" percent="0" rank="0" text="" dxfId="207">
      <formula>"s"</formula>
    </cfRule>
    <cfRule type="cellIs" priority="210" operator="equal" aboveAverage="0" equalAverage="0" bottom="0" percent="0" rank="0" text="" dxfId="208">
      <formula>"w"</formula>
    </cfRule>
    <cfRule type="cellIs" priority="211" operator="equal" aboveAverage="0" equalAverage="0" bottom="0" percent="0" rank="0" text="" dxfId="209">
      <formula>"s"</formula>
    </cfRule>
    <cfRule type="cellIs" priority="212" operator="equal" aboveAverage="0" equalAverage="0" bottom="0" percent="0" rank="0" text="" dxfId="210">
      <formula>"b"</formula>
    </cfRule>
  </conditionalFormatting>
  <conditionalFormatting sqref="J75:J76">
    <cfRule type="cellIs" priority="213" operator="equal" aboveAverage="0" equalAverage="0" bottom="0" percent="0" rank="0" text="" dxfId="211">
      <formula>"w"</formula>
    </cfRule>
    <cfRule type="cellIs" priority="214" operator="equal" aboveAverage="0" equalAverage="0" bottom="0" percent="0" rank="0" text="" dxfId="212">
      <formula>"s"</formula>
    </cfRule>
  </conditionalFormatting>
  <conditionalFormatting sqref="J77">
    <cfRule type="cellIs" priority="215" operator="equal" aboveAverage="0" equalAverage="0" bottom="0" percent="0" rank="0" text="" dxfId="213">
      <formula>"b"</formula>
    </cfRule>
    <cfRule type="cellIs" priority="216" operator="equal" aboveAverage="0" equalAverage="0" bottom="0" percent="0" rank="0" text="" dxfId="214">
      <formula>"w"</formula>
    </cfRule>
    <cfRule type="cellIs" priority="217" operator="equal" aboveAverage="0" equalAverage="0" bottom="0" percent="0" rank="0" text="" dxfId="215">
      <formula>"s"</formula>
    </cfRule>
  </conditionalFormatting>
  <conditionalFormatting sqref="J77:J78">
    <cfRule type="cellIs" priority="218" operator="equal" aboveAverage="0" equalAverage="0" bottom="0" percent="0" rank="0" text="" dxfId="216">
      <formula>"w"</formula>
    </cfRule>
    <cfRule type="cellIs" priority="219" operator="equal" aboveAverage="0" equalAverage="0" bottom="0" percent="0" rank="0" text="" dxfId="217">
      <formula>"s"</formula>
    </cfRule>
  </conditionalFormatting>
  <conditionalFormatting sqref="J79:J80">
    <cfRule type="cellIs" priority="220" operator="equal" aboveAverage="0" equalAverage="0" bottom="0" percent="0" rank="0" text="" dxfId="218">
      <formula>"b"</formula>
    </cfRule>
    <cfRule type="cellIs" priority="221" operator="equal" aboveAverage="0" equalAverage="0" bottom="0" percent="0" rank="0" text="" dxfId="219">
      <formula>"w"</formula>
    </cfRule>
    <cfRule type="cellIs" priority="222" operator="equal" aboveAverage="0" equalAverage="0" bottom="0" percent="0" rank="0" text="" dxfId="220">
      <formula>"s"</formula>
    </cfRule>
    <cfRule type="cellIs" priority="223" operator="equal" aboveAverage="0" equalAverage="0" bottom="0" percent="0" rank="0" text="" dxfId="221">
      <formula>"w"</formula>
    </cfRule>
    <cfRule type="cellIs" priority="224" operator="equal" aboveAverage="0" equalAverage="0" bottom="0" percent="0" rank="0" text="" dxfId="222">
      <formula>"s"</formula>
    </cfRule>
  </conditionalFormatting>
  <conditionalFormatting sqref="J79:J81">
    <cfRule type="cellIs" priority="225" operator="equal" aboveAverage="0" equalAverage="0" bottom="0" percent="0" rank="0" text="" dxfId="223">
      <formula>"w"</formula>
    </cfRule>
    <cfRule type="cellIs" priority="226" operator="equal" aboveAverage="0" equalAverage="0" bottom="0" percent="0" rank="0" text="" dxfId="224">
      <formula>"s"</formula>
    </cfRule>
  </conditionalFormatting>
  <conditionalFormatting sqref="J82:J87 J91">
    <cfRule type="cellIs" priority="227" operator="equal" aboveAverage="0" equalAverage="0" bottom="0" percent="0" rank="0" text="" dxfId="225">
      <formula>"b"</formula>
    </cfRule>
    <cfRule type="cellIs" priority="228" operator="equal" aboveAverage="0" equalAverage="0" bottom="0" percent="0" rank="0" text="" dxfId="226">
      <formula>"w"</formula>
    </cfRule>
    <cfRule type="cellIs" priority="229" operator="equal" aboveAverage="0" equalAverage="0" bottom="0" percent="0" rank="0" text="" dxfId="227">
      <formula>"s"</formula>
    </cfRule>
  </conditionalFormatting>
  <conditionalFormatting sqref="J82:J91">
    <cfRule type="cellIs" priority="230" operator="equal" aboveAverage="0" equalAverage="0" bottom="0" percent="0" rank="0" text="" dxfId="228">
      <formula>"b"</formula>
    </cfRule>
    <cfRule type="cellIs" priority="231" operator="equal" aboveAverage="0" equalAverage="0" bottom="0" percent="0" rank="0" text="" dxfId="229">
      <formula>"w"</formula>
    </cfRule>
    <cfRule type="cellIs" priority="232" operator="equal" aboveAverage="0" equalAverage="0" bottom="0" percent="0" rank="0" text="" dxfId="230">
      <formula>"s"</formula>
    </cfRule>
    <cfRule type="cellIs" priority="233" operator="equal" aboveAverage="0" equalAverage="0" bottom="0" percent="0" rank="0" text="" dxfId="231">
      <formula>"w"</formula>
    </cfRule>
    <cfRule type="cellIs" priority="234" operator="equal" aboveAverage="0" equalAverage="0" bottom="0" percent="0" rank="0" text="" dxfId="232">
      <formula>"s"</formula>
    </cfRule>
    <cfRule type="cellIs" priority="235" operator="equal" aboveAverage="0" equalAverage="0" bottom="0" percent="0" rank="0" text="" dxfId="233">
      <formula>"w"</formula>
    </cfRule>
    <cfRule type="cellIs" priority="236" operator="equal" aboveAverage="0" equalAverage="0" bottom="0" percent="0" rank="0" text="" dxfId="234">
      <formula>"s"</formula>
    </cfRule>
  </conditionalFormatting>
  <conditionalFormatting sqref="J88:J91">
    <cfRule type="cellIs" priority="237" operator="equal" aboveAverage="0" equalAverage="0" bottom="0" percent="0" rank="0" text="" dxfId="235">
      <formula>"b"</formula>
    </cfRule>
    <cfRule type="cellIs" priority="238" operator="equal" aboveAverage="0" equalAverage="0" bottom="0" percent="0" rank="0" text="" dxfId="236">
      <formula>"w"</formula>
    </cfRule>
    <cfRule type="cellIs" priority="239" operator="equal" aboveAverage="0" equalAverage="0" bottom="0" percent="0" rank="0" text="" dxfId="237">
      <formula>"s"</formula>
    </cfRule>
  </conditionalFormatting>
  <conditionalFormatting sqref="J92:J121">
    <cfRule type="cellIs" priority="240" operator="equal" aboveAverage="0" equalAverage="0" bottom="0" percent="0" rank="0" text="" dxfId="238">
      <formula>"w"</formula>
    </cfRule>
    <cfRule type="cellIs" priority="241" operator="equal" aboveAverage="0" equalAverage="0" bottom="0" percent="0" rank="0" text="" dxfId="239">
      <formula>"s"</formula>
    </cfRule>
  </conditionalFormatting>
  <conditionalFormatting sqref="J93:J94">
    <cfRule type="cellIs" priority="242" operator="equal" aboveAverage="0" equalAverage="0" bottom="0" percent="0" rank="0" text="" dxfId="240">
      <formula>"b"</formula>
    </cfRule>
    <cfRule type="cellIs" priority="243" operator="equal" aboveAverage="0" equalAverage="0" bottom="0" percent="0" rank="0" text="" dxfId="241">
      <formula>"w"</formula>
    </cfRule>
    <cfRule type="cellIs" priority="244" operator="equal" aboveAverage="0" equalAverage="0" bottom="0" percent="0" rank="0" text="" dxfId="242">
      <formula>"s"</formula>
    </cfRule>
  </conditionalFormatting>
  <hyperlinks>
    <hyperlink ref="C9" r:id="rId1" display="VA-3201"/>
    <hyperlink ref="C11" r:id="rId2" display="PM-3202"/>
    <hyperlink ref="C13" r:id="rId3" display="SC-2203"/>
    <hyperlink ref="C14" r:id="rId4" display="SC-2402"/>
    <hyperlink ref="C15" r:id="rId5" display="SC-2702"/>
    <hyperlink ref="C16" r:id="rId6" display="SC-32E"/>
    <hyperlink ref="C18" r:id="rId7" display="NSD-3203"/>
    <hyperlink ref="C19" r:id="rId8" display="NSD-4303"/>
    <hyperlink ref="C20" r:id="rId9" display="NSD-5303"/>
    <hyperlink ref="C21" r:id="rId10" display="NSD-6503"/>
    <hyperlink ref="C23" r:id="rId11" display="QM-4302"/>
    <hyperlink ref="C24" r:id="rId12" display="QM-5502"/>
    <hyperlink ref="C25" r:id="rId13" display="QM-6502"/>
    <hyperlink ref="C27" r:id="rId14" display="SMQ-4301"/>
    <hyperlink ref="C28" r:id="rId15" display="SMQ-5501"/>
    <hyperlink ref="C29" r:id="rId16" display="SMQ-6501"/>
    <hyperlink ref="C30" r:id="rId17" display="SMQ-7501"/>
    <hyperlink ref="C32" r:id="rId18" display="TTN-3201"/>
    <hyperlink ref="C33" r:id="rId19" display="TTN-4301"/>
    <hyperlink ref="C34" r:id="rId20" display="TTN-5501"/>
    <hyperlink ref="C36" r:id="rId21" display="SX-15G"/>
    <hyperlink ref="C37" r:id="rId22" display="SX-17G"/>
    <hyperlink ref="C38" r:id="rId23" display="SX-19G"/>
    <hyperlink ref="C40" r:id="rId24" display="X-15E"/>
    <hyperlink ref="C41" r:id="rId25" display="X-17E"/>
    <hyperlink ref="C42" r:id="rId26" display="X-19E"/>
    <hyperlink ref="C43" r:id="rId27" display="X-22E"/>
    <hyperlink ref="C44" r:id="rId28" display="X-2402"/>
    <hyperlink ref="C46" r:id="rId29" display="QX-28"/>
    <hyperlink ref="C47" r:id="rId30" display="QX-32"/>
    <hyperlink ref="C48" r:id="rId31" display="QX-55"/>
    <hyperlink ref="C50" r:id="rId32" display="HX-24G"/>
    <hyperlink ref="C52" r:id="rId33" display="HMQ-4301"/>
    <hyperlink ref="C53" r:id="rId34" display="HMQ-5501"/>
    <hyperlink ref="C54" r:id="rId35" display="HMQ-6501"/>
    <hyperlink ref="C55" r:id="rId36" display="HMQ-7501"/>
    <hyperlink ref="C57" r:id="rId37" display="TBX-2201"/>
    <hyperlink ref="C59" r:id="rId38" display="LW-2202"/>
    <hyperlink ref="C60" r:id="rId39" display="LW-2402"/>
    <hyperlink ref="C62" r:id="rId40" display="LA-2202"/>
    <hyperlink ref="C63" r:id="rId41" display="LA-2403"/>
    <hyperlink ref="C65" r:id="rId42" display="LH-2403"/>
    <hyperlink ref="C66" r:id="rId43" display="LH-2703"/>
    <hyperlink ref="C68" r:id="rId44" display="PN-46D2"/>
    <hyperlink ref="C69" r:id="rId45" display="PN-55D3"/>
    <hyperlink ref="C71" r:id="rId46" display="PD-43Q"/>
    <hyperlink ref="C72" r:id="rId47" display="PD-55Q"/>
    <hyperlink ref="C73" r:id="rId48" display="PD-65Q"/>
    <hyperlink ref="C75" r:id="rId49" display="PO-5502"/>
    <hyperlink ref="C77" r:id="rId50" display="PF-55H"/>
    <hyperlink ref="C79" r:id="rId51" display="TM-22"/>
    <hyperlink ref="C80" r:id="rId52" display="TM-23"/>
    <hyperlink ref="C82" r:id="rId53" display="TX-10"/>
    <hyperlink ref="C83" r:id="rId54" display="TX-1502"/>
    <hyperlink ref="C84" r:id="rId55" display="TX-1702"/>
    <hyperlink ref="C85" r:id="rId56" display="TX-1902"/>
    <hyperlink ref="C86" r:id="rId57" display="TX-2202A"/>
    <hyperlink ref="C87" r:id="rId58" display="TX-2202 White"/>
    <hyperlink ref="C88" r:id="rId59" display="TX-2401"/>
    <hyperlink ref="C89" r:id="rId60" display="TX-2401 White"/>
    <hyperlink ref="C90" r:id="rId61" display="TX-3203"/>
    <hyperlink ref="C91" r:id="rId62" display="TX-4302"/>
    <hyperlink ref="C93" r:id="rId63" display="IFP-6303"/>
    <hyperlink ref="C94" r:id="rId64" display="IFP-7502"/>
    <hyperlink ref="C97" r:id="rId65" display="DTS-01"/>
    <hyperlink ref="C98" r:id="rId66" display="ES-02"/>
    <hyperlink ref="C99" r:id="rId67" display="DMS-01D"/>
    <hyperlink ref="C100" r:id="rId68" display="DMC-02D"/>
    <hyperlink ref="C101" r:id="rId69" display="DMC-01"/>
    <hyperlink ref="C103" r:id="rId70" display="CMP-01"/>
    <hyperlink ref="C104" r:id="rId71" display="LMK-01"/>
    <hyperlink ref="C105" r:id="rId72" display="LMK-02"/>
    <hyperlink ref="C106" r:id="rId73" display="LMK-03"/>
    <hyperlink ref="C107" r:id="rId74" display="WMK-01"/>
    <hyperlink ref="C108" r:id="rId75" display="WMK-03"/>
    <hyperlink ref="C109" r:id="rId76" display="WMK-04"/>
    <hyperlink ref="C110" r:id="rId77" display="PMK-01"/>
    <hyperlink ref="C111" r:id="rId78" display="WMA-01"/>
    <hyperlink ref="C112" r:id="rId79" display="LMA-01"/>
    <hyperlink ref="C113" r:id="rId80" display="LMA-02"/>
    <hyperlink ref="C115" r:id="rId81" display="VWM-01"/>
    <hyperlink ref="C116" r:id="rId82" display="VWM-02"/>
    <hyperlink ref="C117" r:id="rId83" display="VWA-01"/>
    <hyperlink ref="C118" r:id="rId84" display="VWA-04"/>
    <hyperlink ref="C119" r:id="rId85" display="VWA-05"/>
    <hyperlink ref="C121" r:id="rId86" display="FMC-06"/>
  </hyperlinks>
  <printOptions headings="false" gridLines="false" gridLinesSet="true" horizontalCentered="true" verticalCentered="true"/>
  <pageMargins left="0.0395833333333333" right="0.0395833333333333" top="0.0395833333333333" bottom="0.0395833333333333" header="0.511805555555555" footer="0.511805555555555"/>
  <pageSetup paperSize="9" scale="2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5" man="true" max="16383" min="0"/>
  </rowBreaks>
  <drawing r:id="rId87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LibreOffice/6.3.4.2$Windows_X86_64 LibreOffice_project/60da17e045e08f1793c57c00ba83cdfce946d0aa</Application>
  <Company>MSI Polska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2007-01-18T21:38:17Z</dcterms:created>
  <dc:creator>Sylwiusz Roszkowski</dc:creator>
  <dc:description/>
  <dc:language>pl-PL</dc:language>
  <cp:lastModifiedBy/>
  <cp:lastPrinted>2010-04-02T10:11:23Z</cp:lastPrinted>
  <dcterms:modified xsi:type="dcterms:W3CDTF">2024-09-06T10:15:42Z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MSI Polska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